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reedyfinancialgroup.sharepoint.com/sites/public/Shared Documents/Fishers/Annexation/2024/Eastside Annexation/Fiscal Plan 2.0/"/>
    </mc:Choice>
  </mc:AlternateContent>
  <xr:revisionPtr revIDLastSave="10" documentId="8_{A2DC9535-6E37-48A5-BC64-71C52FF5614B}" xr6:coauthVersionLast="47" xr6:coauthVersionMax="47" xr10:uidLastSave="{6441F85C-507B-4808-85F4-95A5AB54015D}"/>
  <bookViews>
    <workbookView xWindow="-28920" yWindow="-120" windowWidth="29040" windowHeight="15720" xr2:uid="{A2828F32-22E2-4E58-B99A-61A5C8BFF813}"/>
  </bookViews>
  <sheets>
    <sheet name="Property Lookup for Outreach" sheetId="2" r:id="rId1"/>
    <sheet name="Parcel Database" sheetId="1" state="hidden" r:id="rId2"/>
  </sheets>
  <externalReferences>
    <externalReference r:id="rId3"/>
  </externalReferences>
  <definedNames>
    <definedName name="_xlnm._FilterDatabase" localSheetId="1" hidden="1">'Parcel Database'!$A$1:$K$968</definedName>
    <definedName name="Catagories">#REF!</definedName>
    <definedName name="_xlnm.Database">#REF!</definedName>
    <definedName name="Demo">#REF!</definedName>
    <definedName name="Demolition">#REF!</definedName>
    <definedName name="dfsfsd">#REF!</definedName>
    <definedName name="Duh">#REF!</definedName>
    <definedName name="Earthwork">#REF!</definedName>
    <definedName name="efwe">#REF!</definedName>
    <definedName name="Electrical">#REF!</definedName>
    <definedName name="erewr">#REF!</definedName>
    <definedName name="erewrw">#REF!</definedName>
    <definedName name="f">#REF!</definedName>
    <definedName name="fdsf">#REF!</definedName>
    <definedName name="feqr">#REF!</definedName>
    <definedName name="Furnishing">#REF!</definedName>
    <definedName name="Furnishings">#REF!</definedName>
    <definedName name="g">#REF!</definedName>
    <definedName name="gfgr">#REF!</definedName>
    <definedName name="gusfavkhdsfa">#REF!</definedName>
    <definedName name="Irrigation">#REF!</definedName>
    <definedName name="Item">#REF!</definedName>
    <definedName name="jj">#REF!</definedName>
    <definedName name="lklk">#REF!</definedName>
    <definedName name="Metro_Micro">#REF!</definedName>
    <definedName name="NetLevy">#REF!</definedName>
    <definedName name="New_construction">#REF!</definedName>
    <definedName name="New_contruction">#REF!</definedName>
    <definedName name="no">#REF!</definedName>
    <definedName name="Places">#REF!</definedName>
    <definedName name="Planting">#REF!</definedName>
    <definedName name="Plumbing">#REF!</definedName>
    <definedName name="popo">#REF!</definedName>
    <definedName name="_xlnm.Print_Area" localSheetId="1">'Parcel Database'!$A$1:$K$968</definedName>
    <definedName name="_xlnm.Print_Titles" localSheetId="1">'Parcel Database'!$1:$10</definedName>
    <definedName name="Project">#REF!</definedName>
    <definedName name="rewrwe">#REF!</definedName>
    <definedName name="s">#REF!</definedName>
    <definedName name="Storm_drainage">#REF!</definedName>
    <definedName name="Subtotal">#REF!</definedName>
    <definedName name="Voting_Districts">#REF!</definedName>
    <definedName name="Ye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2" l="1" a="1"/>
  <c r="A10" i="2" s="1"/>
  <c r="B11" i="2" l="1"/>
  <c r="C11" i="2"/>
  <c r="B12" i="2"/>
  <c r="C12" i="2"/>
  <c r="B13" i="2"/>
  <c r="C13" i="2"/>
  <c r="D13" i="2" s="1"/>
  <c r="B14" i="2"/>
  <c r="C14" i="2"/>
  <c r="D14" i="2"/>
  <c r="B15" i="2"/>
  <c r="C15" i="2"/>
  <c r="D15" i="2" s="1"/>
  <c r="B16" i="2"/>
  <c r="C16" i="2"/>
  <c r="D16" i="2"/>
  <c r="B17" i="2"/>
  <c r="C17" i="2"/>
  <c r="D17" i="2" s="1"/>
  <c r="B18" i="2"/>
  <c r="C18" i="2"/>
  <c r="D18" i="2"/>
  <c r="B19" i="2"/>
  <c r="C19" i="2"/>
  <c r="D19" i="2" s="1"/>
  <c r="B20" i="2"/>
  <c r="C20" i="2"/>
  <c r="D20" i="2"/>
  <c r="B21" i="2"/>
  <c r="C21" i="2"/>
  <c r="D21" i="2" s="1"/>
  <c r="B22" i="2"/>
  <c r="C22" i="2"/>
  <c r="D22" i="2"/>
  <c r="B23" i="2"/>
  <c r="C23" i="2"/>
  <c r="D23" i="2" s="1"/>
  <c r="B24" i="2"/>
  <c r="C24" i="2"/>
  <c r="D24" i="2"/>
  <c r="B25" i="2"/>
  <c r="C25" i="2"/>
  <c r="D25" i="2" s="1"/>
  <c r="B26" i="2"/>
  <c r="C26" i="2"/>
  <c r="D26" i="2"/>
  <c r="B27" i="2"/>
  <c r="C27" i="2"/>
  <c r="D27" i="2" s="1"/>
  <c r="B28" i="2"/>
  <c r="C28" i="2"/>
  <c r="D28" i="2"/>
  <c r="B29" i="2"/>
  <c r="C29" i="2"/>
  <c r="D29" i="2" s="1"/>
  <c r="B30" i="2"/>
  <c r="C30" i="2"/>
  <c r="D30" i="2"/>
  <c r="B31" i="2"/>
  <c r="C31" i="2"/>
  <c r="D31" i="2" s="1"/>
  <c r="B32" i="2"/>
  <c r="C32" i="2"/>
  <c r="D32" i="2"/>
  <c r="B33" i="2"/>
  <c r="C33" i="2"/>
  <c r="D33" i="2" s="1"/>
  <c r="B34" i="2"/>
  <c r="C34" i="2"/>
  <c r="D34" i="2"/>
  <c r="B35" i="2"/>
  <c r="C35" i="2"/>
  <c r="D35" i="2" s="1"/>
  <c r="B36" i="2"/>
  <c r="C36" i="2"/>
  <c r="D36" i="2"/>
  <c r="B37" i="2"/>
  <c r="C37" i="2"/>
  <c r="D37" i="2" s="1"/>
  <c r="B38" i="2"/>
  <c r="C38" i="2"/>
  <c r="D38" i="2"/>
  <c r="B39" i="2"/>
  <c r="C39" i="2"/>
  <c r="D39" i="2" s="1"/>
  <c r="B40" i="2"/>
  <c r="C40" i="2"/>
  <c r="D40" i="2"/>
  <c r="B41" i="2"/>
  <c r="C41" i="2"/>
  <c r="D41" i="2" s="1"/>
  <c r="B42" i="2"/>
  <c r="C42" i="2"/>
  <c r="D42" i="2"/>
  <c r="B43" i="2"/>
  <c r="C43" i="2"/>
  <c r="D43" i="2" s="1"/>
  <c r="B44" i="2"/>
  <c r="C44" i="2"/>
  <c r="D44" i="2"/>
  <c r="B45" i="2"/>
  <c r="C45" i="2"/>
  <c r="D45" i="2" s="1"/>
  <c r="B46" i="2"/>
  <c r="C46" i="2"/>
  <c r="D46" i="2"/>
  <c r="B47" i="2"/>
  <c r="C47" i="2"/>
  <c r="D47" i="2" s="1"/>
  <c r="B48" i="2"/>
  <c r="C48" i="2"/>
  <c r="D48" i="2"/>
  <c r="B49" i="2"/>
  <c r="C49" i="2"/>
  <c r="D49" i="2" s="1"/>
  <c r="B50" i="2"/>
  <c r="C50" i="2"/>
  <c r="D50" i="2"/>
  <c r="B51" i="2"/>
  <c r="C51" i="2"/>
  <c r="D51" i="2" s="1"/>
  <c r="B52" i="2"/>
  <c r="C52" i="2"/>
  <c r="D52" i="2"/>
  <c r="B53" i="2"/>
  <c r="C53" i="2"/>
  <c r="D53" i="2" s="1"/>
  <c r="B54" i="2"/>
  <c r="C54" i="2"/>
  <c r="D54" i="2"/>
  <c r="B55" i="2"/>
  <c r="C55" i="2"/>
  <c r="D55" i="2" s="1"/>
  <c r="B56" i="2"/>
  <c r="C56" i="2"/>
  <c r="D56" i="2"/>
  <c r="B57" i="2"/>
  <c r="C57" i="2"/>
  <c r="D57" i="2" s="1"/>
  <c r="B58" i="2"/>
  <c r="C58" i="2"/>
  <c r="D58" i="2"/>
  <c r="B59" i="2"/>
  <c r="C59" i="2"/>
  <c r="D59" i="2" s="1"/>
  <c r="B60" i="2"/>
  <c r="C60" i="2"/>
  <c r="D60" i="2"/>
  <c r="B61" i="2"/>
  <c r="C61" i="2"/>
  <c r="D61" i="2" s="1"/>
  <c r="B62" i="2"/>
  <c r="C62" i="2"/>
  <c r="D62" i="2"/>
  <c r="B63" i="2"/>
  <c r="C63" i="2"/>
  <c r="D63" i="2" s="1"/>
  <c r="B64" i="2"/>
  <c r="C64" i="2"/>
  <c r="D64" i="2"/>
  <c r="B65" i="2"/>
  <c r="C65" i="2"/>
  <c r="D65" i="2" s="1"/>
  <c r="B66" i="2"/>
  <c r="C66" i="2"/>
  <c r="D66" i="2"/>
  <c r="B67" i="2"/>
  <c r="C67" i="2"/>
  <c r="D67" i="2" s="1"/>
  <c r="B68" i="2"/>
  <c r="C68" i="2"/>
  <c r="D68" i="2"/>
  <c r="B69" i="2"/>
  <c r="C69" i="2"/>
  <c r="D69" i="2" s="1"/>
  <c r="B70" i="2"/>
  <c r="C70" i="2"/>
  <c r="D70" i="2"/>
  <c r="B71" i="2"/>
  <c r="C71" i="2"/>
  <c r="D71" i="2" s="1"/>
  <c r="B72" i="2"/>
  <c r="C72" i="2"/>
  <c r="D72" i="2"/>
  <c r="B73" i="2"/>
  <c r="C73" i="2"/>
  <c r="D73" i="2" s="1"/>
  <c r="B74" i="2"/>
  <c r="C74" i="2"/>
  <c r="D74" i="2"/>
  <c r="B75" i="2"/>
  <c r="C75" i="2"/>
  <c r="D75" i="2" s="1"/>
  <c r="B76" i="2"/>
  <c r="C76" i="2"/>
  <c r="D76" i="2"/>
  <c r="B77" i="2"/>
  <c r="C77" i="2"/>
  <c r="D77" i="2" s="1"/>
  <c r="B78" i="2"/>
  <c r="C78" i="2"/>
  <c r="D78" i="2"/>
  <c r="B79" i="2"/>
  <c r="C79" i="2"/>
  <c r="D79" i="2" s="1"/>
  <c r="B80" i="2"/>
  <c r="C80" i="2"/>
  <c r="D80" i="2"/>
  <c r="B81" i="2"/>
  <c r="C81" i="2"/>
  <c r="D81" i="2" s="1"/>
  <c r="B82" i="2"/>
  <c r="C82" i="2"/>
  <c r="D82" i="2"/>
  <c r="B83" i="2"/>
  <c r="C83" i="2"/>
  <c r="D83" i="2" s="1"/>
  <c r="B84" i="2"/>
  <c r="C84" i="2"/>
  <c r="D84" i="2"/>
  <c r="B85" i="2"/>
  <c r="C85" i="2"/>
  <c r="D85" i="2" s="1"/>
  <c r="B86" i="2"/>
  <c r="C86" i="2"/>
  <c r="D86" i="2"/>
  <c r="B87" i="2"/>
  <c r="C87" i="2"/>
  <c r="D87" i="2" s="1"/>
  <c r="B88" i="2"/>
  <c r="C88" i="2"/>
  <c r="D88" i="2"/>
  <c r="B89" i="2"/>
  <c r="C89" i="2"/>
  <c r="D89" i="2" s="1"/>
  <c r="B90" i="2"/>
  <c r="C90" i="2"/>
  <c r="D90" i="2"/>
  <c r="B91" i="2"/>
  <c r="C91" i="2"/>
  <c r="D91" i="2" s="1"/>
  <c r="B92" i="2"/>
  <c r="C92" i="2"/>
  <c r="D92" i="2" s="1"/>
  <c r="B93" i="2"/>
  <c r="C93" i="2"/>
  <c r="D93" i="2" s="1"/>
  <c r="B94" i="2"/>
  <c r="C94" i="2"/>
  <c r="D94" i="2" s="1"/>
  <c r="B95" i="2"/>
  <c r="C95" i="2"/>
  <c r="D95" i="2" s="1"/>
  <c r="B96" i="2"/>
  <c r="C96" i="2"/>
  <c r="D96" i="2"/>
  <c r="B97" i="2"/>
  <c r="C97" i="2"/>
  <c r="D97" i="2" s="1"/>
  <c r="B98" i="2"/>
  <c r="C98" i="2"/>
  <c r="D98" i="2"/>
  <c r="B99" i="2"/>
  <c r="C99" i="2"/>
  <c r="D99" i="2" s="1"/>
  <c r="B100" i="2"/>
  <c r="C100" i="2"/>
  <c r="D100" i="2" s="1"/>
  <c r="A1" i="2"/>
  <c r="D12" i="2" l="1"/>
  <c r="D11" i="2"/>
  <c r="B10" i="2"/>
  <c r="C10" i="2"/>
  <c r="D10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<sst xmlns="http://schemas.openxmlformats.org/spreadsheetml/2006/main" count="4685" uniqueCount="1810">
  <si>
    <t>Southeast Annexation</t>
  </si>
  <si>
    <t>Pro Forma Annexation Impact Projections</t>
  </si>
  <si>
    <t>Zagar, Pamela</t>
  </si>
  <si>
    <t>Owner's Name (Last, First) - Name on "Property Record Card."</t>
  </si>
  <si>
    <t>Parcels Listed Under This Owner Within Annexation Area</t>
  </si>
  <si>
    <t>2024 Net Property Tax Due (Pre-Annexation) - Per DLGF TAXDATA File</t>
  </si>
  <si>
    <t>Pro Forma Post-Annexation Net Property Tax Due</t>
  </si>
  <si>
    <t>Pro Forma Annual Net Property Tax Increase Due to Annexation</t>
  </si>
  <si>
    <t>City of Fishers</t>
  </si>
  <si>
    <t>Impact Projections for Taxpayers</t>
  </si>
  <si>
    <t>June 26, 2024</t>
  </si>
  <si>
    <t>Note (1): These parcels are not eligible for remonstrance.</t>
  </si>
  <si>
    <t>Note (2): Parcels classified as "Ag" will not pay City property taxes unless and until the parcel is reclassified as something other than "Ag."</t>
  </si>
  <si>
    <t>Note (3): Annexed property owners will neither pay pre-annex property tax rates for debt incurred by the City, nor the Fall Creek Township property tax rate for Fire.</t>
  </si>
  <si>
    <t>Note (4): Assumes a neutral property tax rate; 4% compound growth of the Pre-Annex and Post-Annex Pro Forma Property Tax Bills.</t>
  </si>
  <si>
    <t>Note (5): Property owners receiving the Over 65 Credit are limited to 2% annual growth on their property tax bill.</t>
  </si>
  <si>
    <t>Owner Name</t>
  </si>
  <si>
    <t>Parcel ID</t>
  </si>
  <si>
    <t>Waiver (Y/N) (1)</t>
  </si>
  <si>
    <t>AG (Y/N) (2)</t>
  </si>
  <si>
    <t>2023 Pay 2024 Net Assessed Value - Per Gateway TAXDATA file</t>
  </si>
  <si>
    <t>2024 Certified Pre-Annex District Property Tax Rate</t>
  </si>
  <si>
    <t>Post-Annex Pro Forma District Property Tax Rate (3)</t>
  </si>
  <si>
    <t>Pre-Annex Property Tax Bill (Net of Tax Cap Credits) - Per Gateway TAXDATA File</t>
  </si>
  <si>
    <t>Post-Annex Pro Forma Property Tax Bill (Net of Tax Cap Credits) - 1st Pay Year</t>
  </si>
  <si>
    <t>Post Annex Pro Forma Net Property Tax Bill Inc/(Dec)</t>
  </si>
  <si>
    <t>Post Annex Pro Forma Net Property Tax Bill % Inc/(Dec)</t>
  </si>
  <si>
    <t>Plus: Annual City Stormwater Service Fee</t>
  </si>
  <si>
    <t>Equals: Post Annexation Pro Forma Total Impact</t>
  </si>
  <si>
    <t>Pro Forma Post Annexation Pay Years 1 - 5 Cumulative Property Tax Increase W/Approximate 4% Annual Net Assessed Value &amp; Max Property Tax Levy Growth (4)(5)</t>
  </si>
  <si>
    <t>Plus: Pay Years 1-5 Cumulative Annual City Stormwater Service Fee</t>
  </si>
  <si>
    <t>Equals: Pay Year 1-5 Cumulative Annexation Impact</t>
  </si>
  <si>
    <t>Singh, Surmukh &amp; Jasbir Kaur h&amp;w</t>
  </si>
  <si>
    <t>29-16-08-000-002.000-007</t>
  </si>
  <si>
    <t>N</t>
  </si>
  <si>
    <t>Ramey, James J &amp; Debbie</t>
  </si>
  <si>
    <t>29-16-06-402-046.000-007</t>
  </si>
  <si>
    <t>Acton Rental Properties LLC</t>
  </si>
  <si>
    <t>29-16-06-000-008.001-007</t>
  </si>
  <si>
    <t>Mueller, Rogers Lee</t>
  </si>
  <si>
    <t>29-16-06-000-008.002-007</t>
  </si>
  <si>
    <t>Lutz, Kia</t>
  </si>
  <si>
    <t>29-16-08-401-002.000-007</t>
  </si>
  <si>
    <t>Y</t>
  </si>
  <si>
    <t>29-16-06-402-002.000-007</t>
  </si>
  <si>
    <t>Marten, Thomas A &amp; Constance S</t>
  </si>
  <si>
    <t>29-16-06-402-001.000-007</t>
  </si>
  <si>
    <t>Makris, Vasilis</t>
  </si>
  <si>
    <t>29-16-06-402-061.000-007</t>
  </si>
  <si>
    <t>Faulkner, Eric R</t>
  </si>
  <si>
    <t>29-16-06-401-044.000-007</t>
  </si>
  <si>
    <t>29-16-06-401-043.000-007</t>
  </si>
  <si>
    <t>29-16-06-401-042.000-007</t>
  </si>
  <si>
    <t>29-16-06-401-041.001-007</t>
  </si>
  <si>
    <t>Wilson, Eric &amp; Nettie</t>
  </si>
  <si>
    <t>29-16-08-000-032.000-007</t>
  </si>
  <si>
    <t>Fall Creek Township</t>
  </si>
  <si>
    <t>29-16-06-000-005.000-007</t>
  </si>
  <si>
    <t>Huck, Jacob T &amp; Heather D</t>
  </si>
  <si>
    <t>29-16-05-000-022.001-007</t>
  </si>
  <si>
    <t>Hart, William K &amp; Dixie L</t>
  </si>
  <si>
    <t>29-16-06-403-006.000-007</t>
  </si>
  <si>
    <t>Fewell, Cameron &amp; Madison Good jtrs</t>
  </si>
  <si>
    <t>29-16-06-403-007.000-007</t>
  </si>
  <si>
    <t>Huck, Jacob &amp; Heather h&amp;w</t>
  </si>
  <si>
    <t>29-16-06-403-005.000-007</t>
  </si>
  <si>
    <t>Huck, Jacob T</t>
  </si>
  <si>
    <t>29-16-05-000-021.000-007</t>
  </si>
  <si>
    <t>Virgin, Linda A</t>
  </si>
  <si>
    <t>29-16-05-000-020.002-007</t>
  </si>
  <si>
    <t>Barnes, Scot &amp; Jodi h&amp;w</t>
  </si>
  <si>
    <t>29-16-05-000-020.003-007</t>
  </si>
  <si>
    <t>Bryan, Michael J &amp; Melinda A h&amp;w</t>
  </si>
  <si>
    <t>29-16-05-000-020.000-007</t>
  </si>
  <si>
    <t>Naum, Robert &amp; Carla</t>
  </si>
  <si>
    <t>29-16-06-403-005.002-007</t>
  </si>
  <si>
    <t>Huck, Heather &amp; Jacob &amp; Robert &amp; Carla Naum</t>
  </si>
  <si>
    <t>29-16-06-403-005.001-007</t>
  </si>
  <si>
    <t>Weaver, Rick D</t>
  </si>
  <si>
    <t>29-16-05-000-020.001-007</t>
  </si>
  <si>
    <t>29-16-05-000-023.000-007</t>
  </si>
  <si>
    <t>29-16-05-000-002.000-007</t>
  </si>
  <si>
    <t>Taylor, Aaron &amp; Sandy N h&amp;w</t>
  </si>
  <si>
    <t>29-16-05-002-009.000-007</t>
  </si>
  <si>
    <t>Hamilton County Park &amp; Recreation Board</t>
  </si>
  <si>
    <t>29-16-06-000-013.002-007</t>
  </si>
  <si>
    <t>Campbell, Christian &amp; Hailey h&amp;w &amp; George E Campbell jtrs</t>
  </si>
  <si>
    <t>29-16-06-401-015.000-007</t>
  </si>
  <si>
    <t>Trennepohl, Chad A &amp; Sara C h&amp;w</t>
  </si>
  <si>
    <t>29-16-08-000-005.001-007</t>
  </si>
  <si>
    <t>Naum, Robert M</t>
  </si>
  <si>
    <t>29-16-05-000-022.000-007</t>
  </si>
  <si>
    <t>Howard, Greg &amp; Elizabeth Merida jtrs</t>
  </si>
  <si>
    <t>29-16-08-000-033.002-007</t>
  </si>
  <si>
    <t>Richards, Hanh T &amp; Miles E w&amp;h</t>
  </si>
  <si>
    <t>29-16-08-000-033.006-007</t>
  </si>
  <si>
    <t>29-16-08-000-005.101-007</t>
  </si>
  <si>
    <t>Chastain, Robert L &amp; Mary G w/LE to Shane &amp; Amber Tatom h&amp;w</t>
  </si>
  <si>
    <t>29-16-08-002-001.701-007</t>
  </si>
  <si>
    <t>Tatom, Shane A &amp; Amber R</t>
  </si>
  <si>
    <t>29-16-08-002-001.721-007</t>
  </si>
  <si>
    <t>Griffey, David C &amp; Mary J</t>
  </si>
  <si>
    <t>29-16-08-002-001.611-007</t>
  </si>
  <si>
    <t>Cain, Judith Ann Trustee of Judith Ann Cain Revocable Trust w/LE</t>
  </si>
  <si>
    <t>29-16-08-000-030.000-007</t>
  </si>
  <si>
    <t>29-16-08-002-001.211-007</t>
  </si>
  <si>
    <t>29-16-06-401-017.000-007</t>
  </si>
  <si>
    <t>29-16-06-401-016.000-007</t>
  </si>
  <si>
    <t>Chaurel, Armando &amp; Maria Escalona h&amp;w</t>
  </si>
  <si>
    <t>29-16-08-013-019.000-007</t>
  </si>
  <si>
    <t>Sprouse, Chong Ye Oh</t>
  </si>
  <si>
    <t>29-16-08-013-006.000-007</t>
  </si>
  <si>
    <t>Thornburg, Brandon</t>
  </si>
  <si>
    <t>29-16-08-013-003.000-007</t>
  </si>
  <si>
    <t>Beliveau, Gerald J &amp; Lesley Neeley jtrs</t>
  </si>
  <si>
    <t>29-16-08-013-001.000-007</t>
  </si>
  <si>
    <t>May, Bradley D &amp; Lindsey S h&amp;w</t>
  </si>
  <si>
    <t>29-16-08-013-016.000-007</t>
  </si>
  <si>
    <t>Krathwohl, Cristy L &amp; Mitchell D w&amp;h</t>
  </si>
  <si>
    <t>29-16-08-013-017.000-007</t>
  </si>
  <si>
    <t>Simpson, James W &amp; Meredith H h&amp;w</t>
  </si>
  <si>
    <t>29-16-08-013-018.000-007</t>
  </si>
  <si>
    <t>Wooten, Steve &amp; Tamara h&amp;w</t>
  </si>
  <si>
    <t>29-16-08-013-027.000-007</t>
  </si>
  <si>
    <t>Chojnacki, Doris</t>
  </si>
  <si>
    <t>29-16-08-013-015.000-007</t>
  </si>
  <si>
    <t>Wales, Bradley J &amp; Tara K h&amp;w</t>
  </si>
  <si>
    <t>29-16-08-013-007.000-007</t>
  </si>
  <si>
    <t>Anderson, Roy Gene III</t>
  </si>
  <si>
    <t>29-16-08-013-029.000-007</t>
  </si>
  <si>
    <t>Cunningham, Jeffrey &amp; Emily h&amp;w</t>
  </si>
  <si>
    <t>29-16-08-013-008.000-007</t>
  </si>
  <si>
    <t>Fisher, Dawn &amp; Michael w&amp;h</t>
  </si>
  <si>
    <t>29-16-08-013-021.000-007</t>
  </si>
  <si>
    <t>Strope, Claire K &amp; Benjamin w&amp;h</t>
  </si>
  <si>
    <t>29-16-08-013-024.000-007</t>
  </si>
  <si>
    <t>Kim, Sang W &amp; Hee h&amp;w</t>
  </si>
  <si>
    <t>29-16-08-013-002.000-007</t>
  </si>
  <si>
    <t>Stanley, James</t>
  </si>
  <si>
    <t>29-16-08-013-028.000-007</t>
  </si>
  <si>
    <t>Shaffer, Ryan &amp; Nicole h&amp;w</t>
  </si>
  <si>
    <t>29-16-08-013-009.000-007</t>
  </si>
  <si>
    <t>Springman, Jacob M &amp; Angela M h&amp;w</t>
  </si>
  <si>
    <t>29-16-08-013-025.000-007</t>
  </si>
  <si>
    <t>Wiltshire, Nicole Alicia &amp; Jonathan Richard w&amp;h</t>
  </si>
  <si>
    <t>29-16-08-013-026.000-007</t>
  </si>
  <si>
    <t>Rogers, Michael &amp; Maria h&amp;w</t>
  </si>
  <si>
    <t>29-16-08-013-012.000-007</t>
  </si>
  <si>
    <t>Grays, Roderick E</t>
  </si>
  <si>
    <t>29-16-08-013-020.000-007</t>
  </si>
  <si>
    <t>Yoxall, Robert &amp; Sharon h&amp;w</t>
  </si>
  <si>
    <t>29-16-08-013-022.000-007</t>
  </si>
  <si>
    <t>Bond, Randy Charles William</t>
  </si>
  <si>
    <t>29-16-08-013-013.000-007</t>
  </si>
  <si>
    <t>Borthwick, Jason P &amp; Shelby L h&amp;w</t>
  </si>
  <si>
    <t>29-16-08-013-014.000-007</t>
  </si>
  <si>
    <t>Robison, Jeremy &amp; Paige Suzanne h&amp;w</t>
  </si>
  <si>
    <t>29-16-08-013-010.000-007</t>
  </si>
  <si>
    <t>Tatavarthy, Mohan Krishna Gupta &amp; Parvathi Priya Tatavarthy h&amp;w</t>
  </si>
  <si>
    <t>29-16-08-013-004.000-007</t>
  </si>
  <si>
    <t>Friedman, Daniel A &amp; Danielle M h&amp;w</t>
  </si>
  <si>
    <t>29-16-08-013-023.000-007</t>
  </si>
  <si>
    <t>Lantz, Kristin C</t>
  </si>
  <si>
    <t>29-16-08-013-011.000-007</t>
  </si>
  <si>
    <t>Li, Tong &amp; Sunny Qing Li h&amp;w</t>
  </si>
  <si>
    <t>29-16-08-013-005.000-007</t>
  </si>
  <si>
    <t>Taber, Robin Michelle &amp; Daniel Eugene Taber mc jtrs</t>
  </si>
  <si>
    <t>29-16-08-013-030.000-007</t>
  </si>
  <si>
    <t>Vermillion Homeowners Association Inc</t>
  </si>
  <si>
    <t>29-16-08-013-031.000-007</t>
  </si>
  <si>
    <t>Cruser, David L &amp; Sharon F h&amp;w</t>
  </si>
  <si>
    <t>29-16-06-401-046.000-007</t>
  </si>
  <si>
    <t>Bagienski, Anthony</t>
  </si>
  <si>
    <t>29-16-08-000-003.001-007</t>
  </si>
  <si>
    <t>Lara, Raul Gregory &amp; Jena Marie</t>
  </si>
  <si>
    <t>29-16-08-003-001.003-007</t>
  </si>
  <si>
    <t>Clark, Matthew F &amp; Danielle Allmand Clark</t>
  </si>
  <si>
    <t>29-16-08-003-004.001-007</t>
  </si>
  <si>
    <t>29-16-08-007-015.000-007</t>
  </si>
  <si>
    <t>Davis, William &amp; Susan h&amp;w</t>
  </si>
  <si>
    <t>29-16-08-014-014.000-007</t>
  </si>
  <si>
    <t>29-16-08-014-017.000-007</t>
  </si>
  <si>
    <t>Bhima, Jayesh Bhagvanji &amp; Hetal Patel h&amp;w</t>
  </si>
  <si>
    <t>29-16-08-014-002.000-007</t>
  </si>
  <si>
    <t>Hales, Matthew D &amp; Elizabeth S h&amp;w</t>
  </si>
  <si>
    <t>29-16-08-014-008.000-007</t>
  </si>
  <si>
    <t>Michael, Wade C &amp; Elizabeth A h&amp;w</t>
  </si>
  <si>
    <t>29-16-08-014-003.000-007</t>
  </si>
  <si>
    <t>Singh, Manjit &amp; Baljit Kaur jtrs</t>
  </si>
  <si>
    <t>29-16-08-014-001.000-007</t>
  </si>
  <si>
    <t>29-16-06-401-012.000-007</t>
  </si>
  <si>
    <t>29-16-05-000-019.000-007</t>
  </si>
  <si>
    <t>Hedrick, Ron &amp; Judy h&amp;w</t>
  </si>
  <si>
    <t>29-16-05-000-020.004-007</t>
  </si>
  <si>
    <t>McClure, Jeffrey Michael &amp; Elizabeth Mary h&amp;w</t>
  </si>
  <si>
    <t>29-16-05-000-015.005-007</t>
  </si>
  <si>
    <t>Guglielmo, Antonino &amp; Jaclyn Ann h&amp;w</t>
  </si>
  <si>
    <t>29-16-08-008-016.000-007</t>
  </si>
  <si>
    <t>Meeks, Carrie &amp; Kennith h&amp;w</t>
  </si>
  <si>
    <t>29-16-08-008-015.000-007</t>
  </si>
  <si>
    <t>Gaynor, Tracy W &amp; Lynn B h&amp;w</t>
  </si>
  <si>
    <t>29-16-08-008-018.000-007</t>
  </si>
  <si>
    <t>Borushko, Stephen C &amp; Caroline L Chien</t>
  </si>
  <si>
    <t>29-16-08-008-014.000-007</t>
  </si>
  <si>
    <t>29-16-08-008-022.000-007</t>
  </si>
  <si>
    <t>29-16-08-008-019.000-007</t>
  </si>
  <si>
    <t>Motley, James E Jr &amp; Cheryl S h&amp;w</t>
  </si>
  <si>
    <t>29-16-08-008-020.000-007</t>
  </si>
  <si>
    <t>Lawson, Mallorie &amp; Jacob w&amp;h</t>
  </si>
  <si>
    <t>29-16-05-002-006.000-007</t>
  </si>
  <si>
    <t>29-16-05-002-017.000-007</t>
  </si>
  <si>
    <t>Ayers, David C &amp; Brenda L CoTrustees of Brenda L Ayers Rev Trust</t>
  </si>
  <si>
    <t>29-16-05-000-013.001-007</t>
  </si>
  <si>
    <t>Hanes, Mark &amp; Jennifer</t>
  </si>
  <si>
    <t>29-16-05-000-013.000-007</t>
  </si>
  <si>
    <t>Preston, Mark D &amp; Melinda S Preston &amp; Minpez Properties LLC</t>
  </si>
  <si>
    <t>29-16-05-000-015.000-007</t>
  </si>
  <si>
    <t>29-16-05-000-005.001-007</t>
  </si>
  <si>
    <t>Fort Cemetery</t>
  </si>
  <si>
    <t>29-16-05-000-011.000-007</t>
  </si>
  <si>
    <t>AZADI LLC</t>
  </si>
  <si>
    <t>29-16-05-000-010.000-007</t>
  </si>
  <si>
    <t>Triple L Ranch LLC</t>
  </si>
  <si>
    <t>29-16-05-000-014.000-007</t>
  </si>
  <si>
    <t>Clark Family LLC</t>
  </si>
  <si>
    <t>29-16-05-000-014.001-007</t>
  </si>
  <si>
    <t>Petrucciani, Todd C</t>
  </si>
  <si>
    <t>29-16-05-000-014.002-007</t>
  </si>
  <si>
    <t>Republic Development Corp</t>
  </si>
  <si>
    <t>29-16-05-000-012.000-007</t>
  </si>
  <si>
    <t>29-16-05-000-015.004-007</t>
  </si>
  <si>
    <t>Brost, Michael T &amp; Laura D h&amp;w</t>
  </si>
  <si>
    <t>29-16-08-001-002.000-007</t>
  </si>
  <si>
    <t>Kammeyer, Jay R</t>
  </si>
  <si>
    <t>29-16-08-001-005.000-007</t>
  </si>
  <si>
    <t>Peasley, Jason E &amp; Kelly S h&amp;w</t>
  </si>
  <si>
    <t>29-16-08-000-027.000-007</t>
  </si>
  <si>
    <t>Soellinger, Terry L &amp; Sharon A Woloshin</t>
  </si>
  <si>
    <t>29-16-08-001-001.006-007</t>
  </si>
  <si>
    <t>Jeschke, Bruce F &amp; Amandia G Trustees of Jeschke Family Rev Lvg Trust</t>
  </si>
  <si>
    <t>29-16-08-003-001.203-007</t>
  </si>
  <si>
    <t>Rogers, Phillip A</t>
  </si>
  <si>
    <t>29-16-08-001-005.001-007</t>
  </si>
  <si>
    <t>4110 Investments LLC</t>
  </si>
  <si>
    <t>29-16-06-000-004.000-007</t>
  </si>
  <si>
    <t>Walk, William D</t>
  </si>
  <si>
    <t>29-16-06-403-002.000-007</t>
  </si>
  <si>
    <t>Corn, Cynthia L &amp; Richard A Louden w&amp;h</t>
  </si>
  <si>
    <t>29-16-06-401-049.000-007</t>
  </si>
  <si>
    <t>29-16-06-401-050.000-007</t>
  </si>
  <si>
    <t>29-16-06-402-040.000-007</t>
  </si>
  <si>
    <t>Kuklenski, William A &amp; Sandra S</t>
  </si>
  <si>
    <t>29-16-06-403-008.000-007</t>
  </si>
  <si>
    <t>Tasos Toys LLC</t>
  </si>
  <si>
    <t>29-16-06-000-008.107-007</t>
  </si>
  <si>
    <t>29-16-05-000-002.001-007</t>
  </si>
  <si>
    <t>Short, Michael R &amp; Donna A</t>
  </si>
  <si>
    <t>29-16-05-000-015.003-007</t>
  </si>
  <si>
    <t>Weber, John R &amp; Elizabeth A</t>
  </si>
  <si>
    <t>29-16-08-405-005.000-007</t>
  </si>
  <si>
    <t>Hales, Karen D</t>
  </si>
  <si>
    <t>29-16-08-000-033.101-007</t>
  </si>
  <si>
    <t>Hamilton County Parks &amp; Recreation Board</t>
  </si>
  <si>
    <t>29-16-06-000-011.001-007</t>
  </si>
  <si>
    <t>29-16-08-001-001.005-007</t>
  </si>
  <si>
    <t>Wilson, James R</t>
  </si>
  <si>
    <t>29-16-08-003-001.002-007</t>
  </si>
  <si>
    <t>Moschell, Christine Angela &amp; Mark William w&amp;h</t>
  </si>
  <si>
    <t>29-16-08-003-004.000-007</t>
  </si>
  <si>
    <t>Hamilton County Dept of Parks &amp; Recreation</t>
  </si>
  <si>
    <t>29-16-06-000-011.111-007</t>
  </si>
  <si>
    <t>29-16-07-000-008.101-007</t>
  </si>
  <si>
    <t>29-16-08-002-001.201-007</t>
  </si>
  <si>
    <t>29-16-08-002-004.000-007</t>
  </si>
  <si>
    <t>29-16-05-000-001.000-007</t>
  </si>
  <si>
    <t>29-16-08-002-001.711-007</t>
  </si>
  <si>
    <t>Miller, George E Jr</t>
  </si>
  <si>
    <t>29-16-05-000-015.002-007</t>
  </si>
  <si>
    <t>Goodes, Rigsbee &amp; Jordan h&amp;w jtrs</t>
  </si>
  <si>
    <t>29-16-08-002-001.101-007</t>
  </si>
  <si>
    <t>29-16-05-000-015.001-007</t>
  </si>
  <si>
    <t>Ward, Tracey Leigh &amp; Lindell Carl w&amp;h</t>
  </si>
  <si>
    <t>29-16-08-007-029.000-007</t>
  </si>
  <si>
    <t>Weaver, Michael D</t>
  </si>
  <si>
    <t>29-16-08-011-005.000-007</t>
  </si>
  <si>
    <t>Yeruva, Prashanth K &amp; Hiranmayi Chitta h&amp;w</t>
  </si>
  <si>
    <t>29-16-08-007-035.000-007</t>
  </si>
  <si>
    <t>Moore, John W &amp; Tiffany L h&amp;w</t>
  </si>
  <si>
    <t>29-16-08-012-006.000-007</t>
  </si>
  <si>
    <t>Coleman, Sharon Johnson</t>
  </si>
  <si>
    <t>29-16-08-014-012.000-007</t>
  </si>
  <si>
    <t>Callahan, Christopher E &amp; Diana C h&amp;w</t>
  </si>
  <si>
    <t>29-16-08-014-011.000-007</t>
  </si>
  <si>
    <t>Birchler, Craig Boyd &amp; Joanna Tam</t>
  </si>
  <si>
    <t>29-16-08-014-013.000-007</t>
  </si>
  <si>
    <t>Makara, Mark &amp; Lisa</t>
  </si>
  <si>
    <t>29-16-08-014-010.000-007</t>
  </si>
  <si>
    <t>Saunders, Alan T &amp; Alfred S Arana III jtrs</t>
  </si>
  <si>
    <t>29-16-08-014-016.000-007</t>
  </si>
  <si>
    <t>Whitehouse, Brandon Thomas &amp; Susan Dianne h&amp;w</t>
  </si>
  <si>
    <t>29-16-08-014-015.000-007</t>
  </si>
  <si>
    <t>Manning, Jeff Allen &amp; Adrianne h&amp;w</t>
  </si>
  <si>
    <t>29-16-08-014-009.000-007</t>
  </si>
  <si>
    <t>Zirkle, Toby Allen</t>
  </si>
  <si>
    <t>29-16-08-014-005.000-007</t>
  </si>
  <si>
    <t>Boyle, David Earl</t>
  </si>
  <si>
    <t>29-16-08-014-004.000-007</t>
  </si>
  <si>
    <t>Poske, Ryan D</t>
  </si>
  <si>
    <t>29-16-08-014-007.000-007</t>
  </si>
  <si>
    <t>Moore, Lonnie &amp; Alice h&amp;w</t>
  </si>
  <si>
    <t>29-16-08-014-006.000-007</t>
  </si>
  <si>
    <t>Hogwood, Cynthia L</t>
  </si>
  <si>
    <t>29-16-08-003-001.103-007</t>
  </si>
  <si>
    <t>Seitz, Kory &amp; Heather</t>
  </si>
  <si>
    <t>29-16-08-402-007.000-007</t>
  </si>
  <si>
    <t>Nelson, Jeffrey A Jr</t>
  </si>
  <si>
    <t>29-16-08-402-010.000-007</t>
  </si>
  <si>
    <t>29-16-08-404-004.000-007</t>
  </si>
  <si>
    <t>Shreve, Joseph F &amp; Candi L McKinnies Shreve</t>
  </si>
  <si>
    <t>29-16-06-404-004.000-007</t>
  </si>
  <si>
    <t>Beitman, Steven James</t>
  </si>
  <si>
    <t>29-16-08-402-011.000-007</t>
  </si>
  <si>
    <t>Borst, Richard A &amp; Mary Lou</t>
  </si>
  <si>
    <t>29-16-08-404-002.000-007</t>
  </si>
  <si>
    <t>Weber, John R &amp; Elizabeth</t>
  </si>
  <si>
    <t>29-16-08-405-001.000-007</t>
  </si>
  <si>
    <t>Dauss, Patricia K</t>
  </si>
  <si>
    <t>29-16-08-403-001.000-007</t>
  </si>
  <si>
    <t>Bowmer, Douglas C II</t>
  </si>
  <si>
    <t>29-16-06-403-010.000-007</t>
  </si>
  <si>
    <t>Hall, Jon R &amp; Shelley L</t>
  </si>
  <si>
    <t>29-16-06-402-014.000-007</t>
  </si>
  <si>
    <t>Hinds, Susan M</t>
  </si>
  <si>
    <t>29-16-06-402-020.000-007</t>
  </si>
  <si>
    <t>Gehring, Jonnie Rae &amp; Joe M</t>
  </si>
  <si>
    <t>29-16-06-401-027.000-007</t>
  </si>
  <si>
    <t>Winings, Robert D &amp; Diana Lyn</t>
  </si>
  <si>
    <t>29-16-06-403-011.000-007</t>
  </si>
  <si>
    <t>Huck, Joshua D &amp; Sarah L h&amp;w</t>
  </si>
  <si>
    <t>29-16-08-403-002.000-007</t>
  </si>
  <si>
    <t>Dudek, Gerald W &amp; Mary L h&amp;w</t>
  </si>
  <si>
    <t>29-16-08-404-003.000-007</t>
  </si>
  <si>
    <t>Singh, Sabrina</t>
  </si>
  <si>
    <t>29-16-08-000-001.001-007</t>
  </si>
  <si>
    <t>Wishart, Nathaniel A</t>
  </si>
  <si>
    <t>29-16-06-401-033.000-007</t>
  </si>
  <si>
    <t>Tullis, Lowell Keith</t>
  </si>
  <si>
    <t>29-16-08-000-001.002-007</t>
  </si>
  <si>
    <t>Harp, Kathleen &amp; Russell Melaragni jtrs</t>
  </si>
  <si>
    <t>29-16-08-401-005.000-007</t>
  </si>
  <si>
    <t>Huck, Joseph A &amp; Donna F</t>
  </si>
  <si>
    <t>29-16-06-406-005.000-007</t>
  </si>
  <si>
    <t>Forth, Shirley</t>
  </si>
  <si>
    <t>29-16-08-002-005.000-007</t>
  </si>
  <si>
    <t>Konkol, Debra L</t>
  </si>
  <si>
    <t>29-16-06-403-009.000-007</t>
  </si>
  <si>
    <t>Keerns, Jon Michael &amp; Robin M</t>
  </si>
  <si>
    <t>29-16-06-404-002.000-007</t>
  </si>
  <si>
    <t>Rice, Steven &amp; Linda Trustees of Steven &amp; Linda Rice Lvg Trust</t>
  </si>
  <si>
    <t>29-16-06-404-001.000-007</t>
  </si>
  <si>
    <t>Oliver, Frederick W &amp; Abigail R</t>
  </si>
  <si>
    <t>29-16-06-404-007.000-007</t>
  </si>
  <si>
    <t>Pritchard, Stephen G &amp; Brenda J</t>
  </si>
  <si>
    <t>29-16-08-405-002.000-007</t>
  </si>
  <si>
    <t>Goldman, Victoria M &amp; Craig A w&amp;h</t>
  </si>
  <si>
    <t>29-16-08-401-001.000-007</t>
  </si>
  <si>
    <t>29-16-06-402-005.000-007</t>
  </si>
  <si>
    <t>Investments &amp; Property Management Inc</t>
  </si>
  <si>
    <t>29-16-06-402-058.000-007</t>
  </si>
  <si>
    <t>Wenger, Joel &amp; Julie M</t>
  </si>
  <si>
    <t>29-16-08-402-004.000-007</t>
  </si>
  <si>
    <t>Brenda LLC</t>
  </si>
  <si>
    <t>29-16-06-403-004.000-007</t>
  </si>
  <si>
    <t>Swift, Gary A</t>
  </si>
  <si>
    <t>29-16-08-006-004.000-007</t>
  </si>
  <si>
    <t>29-16-08-402-001.000-007</t>
  </si>
  <si>
    <t>Staples, John P &amp; Brenda L h&amp;w</t>
  </si>
  <si>
    <t>29-16-06-405-002.000-007</t>
  </si>
  <si>
    <t>Virgin, Kimberly A</t>
  </si>
  <si>
    <t>29-16-06-403-013.000-007</t>
  </si>
  <si>
    <t>Rice, Steven &amp; Linda Trustees Steven &amp; Linda Rice Lvg Trust</t>
  </si>
  <si>
    <t>29-16-06-403-012.000-007</t>
  </si>
  <si>
    <t>Austin, Alfred L &amp; Julie L</t>
  </si>
  <si>
    <t>29-16-06-402-037.000-007</t>
  </si>
  <si>
    <t>Rogan, Patrick M II &amp; Samantha N Schaefer jtrs</t>
  </si>
  <si>
    <t>29-16-06-402-043.000-007</t>
  </si>
  <si>
    <t>Shetler, Christopher H</t>
  </si>
  <si>
    <t>29-16-06-402-048.000-007</t>
  </si>
  <si>
    <t>Fernando Services LLC</t>
  </si>
  <si>
    <t>29-16-08-005-002.000-007</t>
  </si>
  <si>
    <t>29-16-08-005-003.000-007</t>
  </si>
  <si>
    <t>Gray, Daniel J</t>
  </si>
  <si>
    <t>29-16-08-402-003.000-007</t>
  </si>
  <si>
    <t>Bowman, Michael &amp; Laura</t>
  </si>
  <si>
    <t>29-16-08-002-005.001-007</t>
  </si>
  <si>
    <t>Kitterman, John E &amp; Susan R</t>
  </si>
  <si>
    <t>29-16-06-405-006.000-007</t>
  </si>
  <si>
    <t>Griffey, Mark T</t>
  </si>
  <si>
    <t>29-16-08-403-003.000-007</t>
  </si>
  <si>
    <t>Walden, Joseph A &amp; Megan M</t>
  </si>
  <si>
    <t>29-16-08-402-002.000-007</t>
  </si>
  <si>
    <t>Harsha, Andrew W &amp; Jessica F</t>
  </si>
  <si>
    <t>29-16-08-402-005.000-007</t>
  </si>
  <si>
    <t>Taylor, Chris Shaun &amp; Jennifer Anne Collins Taylor mc</t>
  </si>
  <si>
    <t>29-16-08-402-009.000-007</t>
  </si>
  <si>
    <t>Oliver, Frederick W</t>
  </si>
  <si>
    <t>29-16-06-404-006.000-007</t>
  </si>
  <si>
    <t>Cronin, Bernard J &amp; Linda S h&amp;w</t>
  </si>
  <si>
    <t>29-16-06-406-003.000-007</t>
  </si>
  <si>
    <t>Parker, Family Trust</t>
  </si>
  <si>
    <t>29-16-06-406-002.000-007</t>
  </si>
  <si>
    <t>29-16-06-406-004.000-007</t>
  </si>
  <si>
    <t>Pressley, Darrion Ed &amp; Andrea Delia</t>
  </si>
  <si>
    <t>29-16-06-406-001.000-007</t>
  </si>
  <si>
    <t>Boyd, Robert N &amp; Eva G</t>
  </si>
  <si>
    <t>29-16-08-403-004.000-007</t>
  </si>
  <si>
    <t>29-16-08-404-001.000-007</t>
  </si>
  <si>
    <t>Dodd, James</t>
  </si>
  <si>
    <t>29-16-06-405-001.000-007</t>
  </si>
  <si>
    <t>Andrea, Keli</t>
  </si>
  <si>
    <t>29-16-06-402-026.000-007</t>
  </si>
  <si>
    <t>Whisenand, Gregory A &amp; Lori L</t>
  </si>
  <si>
    <t>29-16-08-000-001.003-007</t>
  </si>
  <si>
    <t>Hales, Josef M</t>
  </si>
  <si>
    <t>29-16-06-405-005.000-007</t>
  </si>
  <si>
    <t>Hines, Teddy D &amp; Stephanie M Emery jtrs</t>
  </si>
  <si>
    <t>29-16-08-002-005.002-007</t>
  </si>
  <si>
    <t>Makris, Nicole</t>
  </si>
  <si>
    <t>29-16-06-402-059.000-007</t>
  </si>
  <si>
    <t>29-16-06-402-036.000-007</t>
  </si>
  <si>
    <t>Ferrill, Shawn R &amp; Heidi N</t>
  </si>
  <si>
    <t>29-16-08-401-004.000-007</t>
  </si>
  <si>
    <t>Cook, Timothy M</t>
  </si>
  <si>
    <t>29-16-06-405-007.000-007</t>
  </si>
  <si>
    <t>Sutherland, Earl Eugene</t>
  </si>
  <si>
    <t>29-16-08-401-003.000-007</t>
  </si>
  <si>
    <t>29-16-08-006-001.000-007</t>
  </si>
  <si>
    <t>Reichl, Sarah A</t>
  </si>
  <si>
    <t>29-16-08-403-006.000-007</t>
  </si>
  <si>
    <t>Rudicel, Todd</t>
  </si>
  <si>
    <t>29-16-06-404-008.000-007</t>
  </si>
  <si>
    <t>Miller, Jerry A &amp; Wf Diana A</t>
  </si>
  <si>
    <t>29-16-06-403-003.000-007</t>
  </si>
  <si>
    <t>Milligan, Rachel &amp; Ian w&amp;h</t>
  </si>
  <si>
    <t>29-16-08-403-005.000-007</t>
  </si>
  <si>
    <t>Morris, Elizabeth</t>
  </si>
  <si>
    <t>29-16-06-402-044.000-007</t>
  </si>
  <si>
    <t>29-16-06-404-005.000-007</t>
  </si>
  <si>
    <t>29-16-06-403-015.000-007</t>
  </si>
  <si>
    <t>29-16-06-402-035.000-007</t>
  </si>
  <si>
    <t>29-16-06-404-009.000-007</t>
  </si>
  <si>
    <t>29-16-06-402-072.000-007</t>
  </si>
  <si>
    <t>Gross, Jackson P &amp; Susan R MacKean jtrs</t>
  </si>
  <si>
    <t>29-16-06-401-059.000-007</t>
  </si>
  <si>
    <t>Oliver, Frederick William</t>
  </si>
  <si>
    <t>29-16-06-402-042.000-007</t>
  </si>
  <si>
    <t>McAndrews, Martha E</t>
  </si>
  <si>
    <t>29-16-06-402-029.000-007</t>
  </si>
  <si>
    <t>JLBS Property LLC</t>
  </si>
  <si>
    <t>29-16-06-404-003.000-007</t>
  </si>
  <si>
    <t>Peercy, Leigh Ann</t>
  </si>
  <si>
    <t>29-16-06-402-008.000-007</t>
  </si>
  <si>
    <t>29-16-06-402-038.000-007</t>
  </si>
  <si>
    <t>Guilliam, Jason</t>
  </si>
  <si>
    <t>29-16-06-403-014.000-007</t>
  </si>
  <si>
    <t>Shaver, Thomas W</t>
  </si>
  <si>
    <t>29-16-08-405-003.000-007</t>
  </si>
  <si>
    <t>29-16-08-006-002.000-007</t>
  </si>
  <si>
    <t>29-16-08-005-001.000-007</t>
  </si>
  <si>
    <t>29-16-06-402-070.000-007</t>
  </si>
  <si>
    <t>Aegean Real Estate Holdings LLC</t>
  </si>
  <si>
    <t>29-16-06-402-065.000-007</t>
  </si>
  <si>
    <t>29-16-06-402-068.000-007</t>
  </si>
  <si>
    <t>29-16-06-402-064.000-007</t>
  </si>
  <si>
    <t>Latinovich, Bradley Eli</t>
  </si>
  <si>
    <t>29-16-06-402-062.000-007</t>
  </si>
  <si>
    <t>29-16-06-402-067.000-007</t>
  </si>
  <si>
    <t>29-16-06-402-066.000-007</t>
  </si>
  <si>
    <t>29-16-06-402-063.000-007</t>
  </si>
  <si>
    <t>Woods, David &amp; Cynthia A</t>
  </si>
  <si>
    <t>29-16-06-402-022.000-007</t>
  </si>
  <si>
    <t>29-16-06-402-052.000-007</t>
  </si>
  <si>
    <t>Lindenmayer, Rachelle</t>
  </si>
  <si>
    <t>29-16-06-402-011.000-007</t>
  </si>
  <si>
    <t>Martin, Kimberly D</t>
  </si>
  <si>
    <t>29-16-06-402-013.000-007</t>
  </si>
  <si>
    <t>Chamberlain, Roy L &amp; Kimberly J</t>
  </si>
  <si>
    <t>29-16-06-402-017.000-007</t>
  </si>
  <si>
    <t>Brandolini, Katherine</t>
  </si>
  <si>
    <t>29-16-06-401-031.000-007</t>
  </si>
  <si>
    <t>29-16-06-401-032.001-007</t>
  </si>
  <si>
    <t>29-16-06-401-030.000-007</t>
  </si>
  <si>
    <t>29-16-06-401-032.000-007</t>
  </si>
  <si>
    <t>29-16-06-402-028.000-007</t>
  </si>
  <si>
    <t>29-16-06-402-071.000-007</t>
  </si>
  <si>
    <t>McGuire, Lester D Jr &amp; Laura D Perlman McGuire</t>
  </si>
  <si>
    <t>29-16-06-401-061.000-007</t>
  </si>
  <si>
    <t>29-16-06-401-040.000-007</t>
  </si>
  <si>
    <t>Roehling, Ralph J &amp; Patricia J</t>
  </si>
  <si>
    <t>29-16-06-401-039.000-007</t>
  </si>
  <si>
    <t>Young, Steven E</t>
  </si>
  <si>
    <t>29-16-06-401-060.000-007</t>
  </si>
  <si>
    <t>29-16-06-401-038.000-007</t>
  </si>
  <si>
    <t>Tucker, William C &amp; Diane A h&amp;w</t>
  </si>
  <si>
    <t>29-16-06-401-034.000-007</t>
  </si>
  <si>
    <t>29-16-06-402-003.000-007</t>
  </si>
  <si>
    <t>Ressler, Terry A</t>
  </si>
  <si>
    <t>29-16-06-401-057.000-007</t>
  </si>
  <si>
    <t>Marten, Thomas A</t>
  </si>
  <si>
    <t>29-16-06-402-021.000-007</t>
  </si>
  <si>
    <t>Hogan, Scott E &amp; Karen S w/LE to Martha L  Wilson</t>
  </si>
  <si>
    <t>29-16-06-402-010.000-007</t>
  </si>
  <si>
    <t>Noggle, Nan</t>
  </si>
  <si>
    <t>29-16-06-401-056.000-007</t>
  </si>
  <si>
    <t>29-16-06-402-034.000-007</t>
  </si>
  <si>
    <t>29-16-06-402-030.000-007</t>
  </si>
  <si>
    <t>29-16-06-402-049.000-007</t>
  </si>
  <si>
    <t>29-16-06-402-004.000-007</t>
  </si>
  <si>
    <t>Murphy, Steven L</t>
  </si>
  <si>
    <t>29-16-06-402-007.000-007</t>
  </si>
  <si>
    <t>29-16-06-401-037.000-007</t>
  </si>
  <si>
    <t>Johnston, William W II</t>
  </si>
  <si>
    <t>29-16-06-401-035.000-007</t>
  </si>
  <si>
    <t>29-16-06-402-051.000-007</t>
  </si>
  <si>
    <t>Chapple, Issac Matthew &amp; Savanna Marie h&amp;w</t>
  </si>
  <si>
    <t>29-16-06-401-008.000-007</t>
  </si>
  <si>
    <t>Patibandla, Smitha</t>
  </si>
  <si>
    <t>29-16-06-401-052.000-007</t>
  </si>
  <si>
    <t>Schloot, Roland R</t>
  </si>
  <si>
    <t>29-16-06-402-006.000-007</t>
  </si>
  <si>
    <t>Young, Steven</t>
  </si>
  <si>
    <t>29-16-06-402-018.000-007</t>
  </si>
  <si>
    <t>29-16-06-402-024.000-007</t>
  </si>
  <si>
    <t>Gehring, Joe M &amp; Jonnie Rae</t>
  </si>
  <si>
    <t>29-16-06-401-041.000-007</t>
  </si>
  <si>
    <t>Woods, Brian R &amp; Annette M h&amp;w</t>
  </si>
  <si>
    <t>29-16-06-401-054.000-007</t>
  </si>
  <si>
    <t>29-16-06-402-023.000-007</t>
  </si>
  <si>
    <t>Davisson, Jennifer L</t>
  </si>
  <si>
    <t>29-16-06-401-053.000-007</t>
  </si>
  <si>
    <t>Barron, Kelley K</t>
  </si>
  <si>
    <t>29-16-06-402-012.000-007</t>
  </si>
  <si>
    <t>29-16-06-402-027.000-007</t>
  </si>
  <si>
    <t>Chan, Sabrina W</t>
  </si>
  <si>
    <t>29-16-06-401-007.000-007</t>
  </si>
  <si>
    <t>ORear, Douglas W &amp; Amanda J ORear</t>
  </si>
  <si>
    <t>29-16-06-401-048.000-007</t>
  </si>
  <si>
    <t>Kane, Brandon</t>
  </si>
  <si>
    <t>29-16-06-402-069.000-007</t>
  </si>
  <si>
    <t>29-16-06-401-036.000-007</t>
  </si>
  <si>
    <t>Presser, Sally L Trustee of Sally L Presser 2012 Rev Lvg Trust</t>
  </si>
  <si>
    <t>29-16-06-402-007.001-007</t>
  </si>
  <si>
    <t>Rowe, Annette L</t>
  </si>
  <si>
    <t>29-16-06-401-051.000-007</t>
  </si>
  <si>
    <t>29-16-06-402-045.000-007</t>
  </si>
  <si>
    <t>29-16-06-402-033.000-007</t>
  </si>
  <si>
    <t>29-16-06-402-032.000-007</t>
  </si>
  <si>
    <t>29-16-06-402-025.000-007</t>
  </si>
  <si>
    <t>29-16-06-401-058.000-007</t>
  </si>
  <si>
    <t>29-16-06-402-050.000-007</t>
  </si>
  <si>
    <t>Noland, Tyler</t>
  </si>
  <si>
    <t>29-16-06-401-022.000-007</t>
  </si>
  <si>
    <t>29-16-06-401-023.000-007</t>
  </si>
  <si>
    <t>29-16-06-401-009.000-007</t>
  </si>
  <si>
    <t>Monk, Richard A &amp; Laura L</t>
  </si>
  <si>
    <t>29-16-06-401-010.000-007</t>
  </si>
  <si>
    <t>29-16-06-401-020.000-007</t>
  </si>
  <si>
    <t>29-16-06-401-018.000-007</t>
  </si>
  <si>
    <t>29-16-06-401-025.000-007</t>
  </si>
  <si>
    <t>Noland, Tyler &amp; Courtney A</t>
  </si>
  <si>
    <t>29-16-06-401-024.000-007</t>
  </si>
  <si>
    <t>29-16-06-401-019.000-007</t>
  </si>
  <si>
    <t>29-16-06-401-026.000-007</t>
  </si>
  <si>
    <t>29-16-06-401-021.000-007</t>
  </si>
  <si>
    <t>29-16-06-402-009.000-007</t>
  </si>
  <si>
    <t>Quick, Andrew D</t>
  </si>
  <si>
    <t>29-16-06-401-006.000-007</t>
  </si>
  <si>
    <t>29-16-06-401-055.000-007</t>
  </si>
  <si>
    <t>Voski Properties LLC</t>
  </si>
  <si>
    <t>29-16-06-402-053.000-007</t>
  </si>
  <si>
    <t>Martella, Matthew R</t>
  </si>
  <si>
    <t>29-16-06-402-054.000-007</t>
  </si>
  <si>
    <t>29-16-06-402-055.000-007</t>
  </si>
  <si>
    <t>Rogan, Patrick II</t>
  </si>
  <si>
    <t>29-16-06-402-056.000-007</t>
  </si>
  <si>
    <t>29-16-06-402-057.000-007</t>
  </si>
  <si>
    <t>Barker, William Edward</t>
  </si>
  <si>
    <t>29-16-06-402-015.000-007</t>
  </si>
  <si>
    <t>29-16-06-402-016.000-007</t>
  </si>
  <si>
    <t>29-16-06-401-029.000-007</t>
  </si>
  <si>
    <t>Rippy, Tiana Rose &amp; Walter Max III w&amp;h</t>
  </si>
  <si>
    <t>29-16-08-011-001.000-007</t>
  </si>
  <si>
    <t>Johnston, Derrick A &amp; Jill Louise h&amp;w</t>
  </si>
  <si>
    <t>29-16-08-011-002.000-007</t>
  </si>
  <si>
    <t>Thomas, Katie L &amp; Brian J w&amp;h</t>
  </si>
  <si>
    <t>29-16-08-011-011.000-007</t>
  </si>
  <si>
    <t>Farthing, Kristen Michelle &amp; Benjamin Markus Charles w&amp;h</t>
  </si>
  <si>
    <t>29-16-08-011-003.000-007</t>
  </si>
  <si>
    <t>Singh, Kuldeep</t>
  </si>
  <si>
    <t>29-16-08-011-010.000-007</t>
  </si>
  <si>
    <t>AGIM Rev Trust</t>
  </si>
  <si>
    <t>29-16-08-011-004.000-007</t>
  </si>
  <si>
    <t>Dhanjal, Jasmin Kaur &amp; Gurpreet Singh w&amp;h</t>
  </si>
  <si>
    <t>29-16-08-011-009.000-007</t>
  </si>
  <si>
    <t>Thomas, Nikesha R</t>
  </si>
  <si>
    <t>29-16-08-011-008.000-007</t>
  </si>
  <si>
    <t>Krepper, Derek Joseph &amp; Roxanne Lee h&amp;w</t>
  </si>
  <si>
    <t>29-16-08-011-006.000-007</t>
  </si>
  <si>
    <t>Shamsi, Sarosh Ahmed aka Sarosh Shamsi &amp; Aishah Jabeen Shamsi h&amp;w</t>
  </si>
  <si>
    <t>29-16-08-011-007.000-007</t>
  </si>
  <si>
    <t>Steele, Joshua A &amp; Jennifer M h&amp;w</t>
  </si>
  <si>
    <t>29-16-05-005-001.000-007</t>
  </si>
  <si>
    <t>Sokolowski, Paul Ronald &amp; Kelly Jo h&amp;w</t>
  </si>
  <si>
    <t>29-16-05-005-003.000-007</t>
  </si>
  <si>
    <t>Mortell, Kelly</t>
  </si>
  <si>
    <t>29-16-05-005-002.000-007</t>
  </si>
  <si>
    <t>29-16-05-005-004.000-007</t>
  </si>
  <si>
    <t>29-16-08-011-012.000-007</t>
  </si>
  <si>
    <t>Ruble, Richard R &amp; Ashley B Ruble h&amp;w</t>
  </si>
  <si>
    <t>29-16-08-012-008.000-007</t>
  </si>
  <si>
    <t>Sink, Ryan Patrick &amp; Laura Marie h&amp;w</t>
  </si>
  <si>
    <t>29-16-08-012-028.000-007</t>
  </si>
  <si>
    <t>Miller, Jonathan &amp; Patricia h&amp;w</t>
  </si>
  <si>
    <t>29-16-08-012-029.000-007</t>
  </si>
  <si>
    <t>29-16-08-012-030.000-007</t>
  </si>
  <si>
    <t>Flook, Derek W &amp; Allyson E h&amp;w</t>
  </si>
  <si>
    <t>29-16-08-012-011.000-007</t>
  </si>
  <si>
    <t>Chacon, Daniel A &amp; Whitney M h&amp;w</t>
  </si>
  <si>
    <t>29-16-08-012-009.000-007</t>
  </si>
  <si>
    <t>Rashleigh, Christopher M &amp; Beth Ann h&amp;w</t>
  </si>
  <si>
    <t>29-16-08-012-010.000-007</t>
  </si>
  <si>
    <t>Detmer, Janis L &amp; Julia Dalbey jtrs</t>
  </si>
  <si>
    <t>29-16-08-012-027.000-007</t>
  </si>
  <si>
    <t>Goodman, Hubert</t>
  </si>
  <si>
    <t>29-16-08-012-007.000-007</t>
  </si>
  <si>
    <t>Salt, Kasey &amp; Russell Meyer w&amp;h</t>
  </si>
  <si>
    <t>29-16-08-012-026.000-007</t>
  </si>
  <si>
    <t>Tacosik, Todd J &amp; Leanne M h&amp;w</t>
  </si>
  <si>
    <t>29-16-08-012-012.000-007</t>
  </si>
  <si>
    <t>Kaiser, Brandon T &amp; Stephanie A h&amp;w</t>
  </si>
  <si>
    <t>29-16-08-012-022.000-007</t>
  </si>
  <si>
    <t>Fenton, William F &amp; Sharon L h&amp;w</t>
  </si>
  <si>
    <t>29-16-08-012-013.000-007</t>
  </si>
  <si>
    <t>Fields, Braxton Clay &amp; Kylie Morgan Fields h&amp;w</t>
  </si>
  <si>
    <t>29-16-08-012-005.000-007</t>
  </si>
  <si>
    <t>Mendenhall, Matthew &amp; Christine h&amp;w</t>
  </si>
  <si>
    <t>29-16-08-012-021.000-007</t>
  </si>
  <si>
    <t>Peary, John</t>
  </si>
  <si>
    <t>29-16-08-012-023.000-007</t>
  </si>
  <si>
    <t>Ambat, Rajesh &amp; Deepa Aravind h&amp;w</t>
  </si>
  <si>
    <t>29-16-08-012-014.000-007</t>
  </si>
  <si>
    <t>Conrad, Erin L</t>
  </si>
  <si>
    <t>29-16-08-012-004.000-007</t>
  </si>
  <si>
    <t>Singh, Satnam &amp; Jasneet Kaur</t>
  </si>
  <si>
    <t>29-16-08-012-020.000-007</t>
  </si>
  <si>
    <t>Charles, Danny Ray</t>
  </si>
  <si>
    <t>29-16-08-012-015.000-007</t>
  </si>
  <si>
    <t>Luth, Brian J &amp; Rebecca L h&amp;w</t>
  </si>
  <si>
    <t>29-16-08-012-003.000-007</t>
  </si>
  <si>
    <t>Pilar, Stacey M</t>
  </si>
  <si>
    <t>29-16-08-012-019.000-007</t>
  </si>
  <si>
    <t>Segerson, Autumn N &amp; John M w&amp;h</t>
  </si>
  <si>
    <t>29-16-08-012-024.000-007</t>
  </si>
  <si>
    <t>Claussen, Eric &amp; Danielle h&amp;w</t>
  </si>
  <si>
    <t>29-16-08-012-016.000-007</t>
  </si>
  <si>
    <t>Hanson, Jeffrey &amp; Brittney h&amp;w</t>
  </si>
  <si>
    <t>29-16-08-012-002.000-007</t>
  </si>
  <si>
    <t>Tonelli, Tyler Lawrence &amp; Susan Connie h&amp;w</t>
  </si>
  <si>
    <t>29-16-08-012-018.000-007</t>
  </si>
  <si>
    <t>Delaney, Jennifer L &amp; Kevin w&amp;h</t>
  </si>
  <si>
    <t>29-16-08-012-025.000-007</t>
  </si>
  <si>
    <t>Hines, Troy &amp; Sarah h&amp;w</t>
  </si>
  <si>
    <t>29-16-08-012-001.000-007</t>
  </si>
  <si>
    <t>Gonzalez, Nicholas &amp; Kerry Heinlen jt</t>
  </si>
  <si>
    <t>29-16-08-012-017.000-007</t>
  </si>
  <si>
    <t>Flat Fork Homeowners Association Inc</t>
  </si>
  <si>
    <t>29-16-05-003-046.000-007</t>
  </si>
  <si>
    <t>Foster, Tankea &amp; Marlo h&amp;w</t>
  </si>
  <si>
    <t>29-16-05-003-001.000-007</t>
  </si>
  <si>
    <t>Weddle, Brian &amp; Stephanie h&amp;w</t>
  </si>
  <si>
    <t>29-16-05-003-031.000-007</t>
  </si>
  <si>
    <t>Crawford, Craig S &amp; Amanda C h&amp;w</t>
  </si>
  <si>
    <t>29-16-05-003-033.000-007</t>
  </si>
  <si>
    <t>29-16-05-003-042.000-007</t>
  </si>
  <si>
    <t>29-16-05-003-038.000-007</t>
  </si>
  <si>
    <t>Shults, Brian A &amp; Susanne M h&amp;w</t>
  </si>
  <si>
    <t>29-16-05-003-004.000-007</t>
  </si>
  <si>
    <t>29-16-05-003-045.000-007</t>
  </si>
  <si>
    <t>Chamberlain, Roy L &amp; Kimberly J h&amp;w</t>
  </si>
  <si>
    <t>29-16-05-003-024.000-007</t>
  </si>
  <si>
    <t>Anderson, Richard Wayne &amp; Gloria Rose h&amp;w</t>
  </si>
  <si>
    <t>29-16-05-003-014.000-007</t>
  </si>
  <si>
    <t>Yason, Michael &amp; Maria Luisa h&amp;w</t>
  </si>
  <si>
    <t>29-16-05-003-032.000-007</t>
  </si>
  <si>
    <t>Short, Joshua Phillip &amp; Jessica J h&amp;w</t>
  </si>
  <si>
    <t>29-16-05-003-037.000-007</t>
  </si>
  <si>
    <t>Keeven, Michael J &amp; Vicki J h&amp;w</t>
  </si>
  <si>
    <t>29-16-05-003-030.000-007</t>
  </si>
  <si>
    <t>29-16-05-003-040.000-007</t>
  </si>
  <si>
    <t>Basnett, Timothy W</t>
  </si>
  <si>
    <t>29-16-05-003-023.000-007</t>
  </si>
  <si>
    <t>Rice, Aaron J &amp; Megan D Brown mc</t>
  </si>
  <si>
    <t>29-16-05-003-008.000-007</t>
  </si>
  <si>
    <t>Javorka, Anthony &amp; Misty h&amp;w</t>
  </si>
  <si>
    <t>29-16-05-003-010.000-007</t>
  </si>
  <si>
    <t>Preske, Gregory Paul &amp; Julie Ann h&amp;w</t>
  </si>
  <si>
    <t>29-16-05-003-013.000-007</t>
  </si>
  <si>
    <t>29-16-05-003-043.000-007</t>
  </si>
  <si>
    <t>Carson, Nathan Brody &amp; Pamela Jean h&amp;w</t>
  </si>
  <si>
    <t>29-16-05-003-029.000-007</t>
  </si>
  <si>
    <t>Selm, Scott D &amp; Jennifer A h&amp;w</t>
  </si>
  <si>
    <t>29-16-05-003-028.000-007</t>
  </si>
  <si>
    <t>Brown, Ryan D &amp; Jaime L h&amp;w</t>
  </si>
  <si>
    <t>29-16-05-003-016.000-007</t>
  </si>
  <si>
    <t>29-16-05-003-041.000-007</t>
  </si>
  <si>
    <t>Neal, Melia Jean</t>
  </si>
  <si>
    <t>29-16-05-003-012.000-007</t>
  </si>
  <si>
    <t>Naab, Michael W &amp; Naomi Nicole h&amp;w</t>
  </si>
  <si>
    <t>29-16-05-003-027.000-007</t>
  </si>
  <si>
    <t>Terando, William D &amp; Valerie L h&amp;w</t>
  </si>
  <si>
    <t>29-16-05-003-019.000-007</t>
  </si>
  <si>
    <t>Owen, Jeffrey R &amp; Erinn M h&amp;w</t>
  </si>
  <si>
    <t>29-16-05-003-034.000-007</t>
  </si>
  <si>
    <t>Robinson, Ryan A &amp; Heidi h&amp;w</t>
  </si>
  <si>
    <t>29-16-05-003-035.000-007</t>
  </si>
  <si>
    <t>29-16-05-003-044.000-007</t>
  </si>
  <si>
    <t>Retz, Thomas M &amp; Natasha h&amp;w</t>
  </si>
  <si>
    <t>29-16-05-003-007.000-007</t>
  </si>
  <si>
    <t>Heath, Aaron &amp; Kristen h&amp;w</t>
  </si>
  <si>
    <t>29-16-05-003-025.000-007</t>
  </si>
  <si>
    <t>Conner, Worth J &amp; Averie Buchanan Conner mc</t>
  </si>
  <si>
    <t>29-16-05-003-026.000-007</t>
  </si>
  <si>
    <t>Shakhan, Sajid &amp; Sheeba h&amp;w</t>
  </si>
  <si>
    <t>29-16-05-003-022.000-007</t>
  </si>
  <si>
    <t>Schmidt, Philip H &amp; Johanna L h&amp;w</t>
  </si>
  <si>
    <t>29-16-05-003-021.000-007</t>
  </si>
  <si>
    <t>Zdyb, Jason E &amp; Kara L h&amp;w</t>
  </si>
  <si>
    <t>29-16-05-003-017.000-007</t>
  </si>
  <si>
    <t>Davis, Lisa R &amp; Robert G w&amp;h</t>
  </si>
  <si>
    <t>29-16-05-003-009.000-007</t>
  </si>
  <si>
    <t>Boitsova, Svetlana</t>
  </si>
  <si>
    <t>29-16-05-003-011.000-007</t>
  </si>
  <si>
    <t>Dembek, Eric &amp; Jenna Rexing h&amp;w</t>
  </si>
  <si>
    <t>29-16-05-003-036.000-007</t>
  </si>
  <si>
    <t>Donatelli, Alex &amp; Julie h&amp;w</t>
  </si>
  <si>
    <t>29-16-05-003-002.000-007</t>
  </si>
  <si>
    <t>Zeleke, Samerawit Asrat &amp; Dawit Berhanu Setegn w&amp;h</t>
  </si>
  <si>
    <t>29-16-05-003-003.000-007</t>
  </si>
  <si>
    <t>29-16-05-003-039.000-007</t>
  </si>
  <si>
    <t>Du, Yu &amp; Shuyuan Wu h&amp;w</t>
  </si>
  <si>
    <t>29-16-05-003-005.000-007</t>
  </si>
  <si>
    <t>Renbarger, Chad A &amp; Holly B h&amp;w</t>
  </si>
  <si>
    <t>29-16-05-003-006.000-007</t>
  </si>
  <si>
    <t>29-16-05-003-020.000-007</t>
  </si>
  <si>
    <t>Hall, Stephen Scott &amp; Renee Maree h&amp;w</t>
  </si>
  <si>
    <t>29-16-05-003-018.000-007</t>
  </si>
  <si>
    <t>Shepherd, Douglas J &amp; Kelli D h&amp;w</t>
  </si>
  <si>
    <t>29-16-05-003-015.000-007</t>
  </si>
  <si>
    <t>29-16-08-007-013.000-007</t>
  </si>
  <si>
    <t>Siddique, Iqbal &amp; Chelsea h&amp;w</t>
  </si>
  <si>
    <t>29-16-08-007-014.000-007</t>
  </si>
  <si>
    <t>Elson, Tara S &amp; David C w&amp;h</t>
  </si>
  <si>
    <t>29-16-08-007-012.000-007</t>
  </si>
  <si>
    <t>29-16-08-007-011.000-007</t>
  </si>
  <si>
    <t>Joseph, Samantha &amp; Robert w&amp;h</t>
  </si>
  <si>
    <t>29-16-08-007-034.000-007</t>
  </si>
  <si>
    <t>Nandyala, Satish R &amp; Yochana Gavva h&amp;w</t>
  </si>
  <si>
    <t>29-16-08-007-010.000-007</t>
  </si>
  <si>
    <t>Tomamichel, Andrew &amp; Jennifer h&amp;w jt</t>
  </si>
  <si>
    <t>29-16-08-007-033.000-007</t>
  </si>
  <si>
    <t>Guiden, Michael &amp; April h&amp;w jt</t>
  </si>
  <si>
    <t>29-16-08-007-009.000-007</t>
  </si>
  <si>
    <t>Chriss, Brad A &amp; Tammy h&amp;w</t>
  </si>
  <si>
    <t>29-16-08-007-019.000-007</t>
  </si>
  <si>
    <t>Durden, LaGwyn L &amp; Andre L</t>
  </si>
  <si>
    <t>29-16-08-007-018.000-007</t>
  </si>
  <si>
    <t>Turner, Allison L &amp; Christopher Todd Turner</t>
  </si>
  <si>
    <t>29-16-08-007-032.000-007</t>
  </si>
  <si>
    <t>Wills, Jeffrey S &amp; B Renee h&amp;w</t>
  </si>
  <si>
    <t>29-16-08-007-008.000-007</t>
  </si>
  <si>
    <t>Werner, Paul A &amp; Amy J h&amp;w</t>
  </si>
  <si>
    <t>29-16-08-007-023.000-007</t>
  </si>
  <si>
    <t>Allen, Ashley Trustee Ashley Allen Lvg Trust</t>
  </si>
  <si>
    <t>29-16-08-007-024.000-007</t>
  </si>
  <si>
    <t>Etheredge, Scott D &amp; Jennifer L h&amp;w</t>
  </si>
  <si>
    <t>29-16-08-007-025.000-007</t>
  </si>
  <si>
    <t>Bojrab, Brad &amp; Amanda h&amp;w</t>
  </si>
  <si>
    <t>29-16-08-007-007.000-007</t>
  </si>
  <si>
    <t>Hege, Gregory L &amp; Sandra S h&amp;w</t>
  </si>
  <si>
    <t>29-16-08-007-006.000-007</t>
  </si>
  <si>
    <t>Courtney, Robert J &amp; Karen O Trustees Robert J &amp; Karen O Courtney Lvg Trust</t>
  </si>
  <si>
    <t>29-16-08-007-005.000-007</t>
  </si>
  <si>
    <t>Fowler, Jason</t>
  </si>
  <si>
    <t>29-16-08-007-004.000-007</t>
  </si>
  <si>
    <t>Hall, David W II &amp; Emma Leigh S Hostetter h&amp;w</t>
  </si>
  <si>
    <t>29-16-08-007-003.000-007</t>
  </si>
  <si>
    <t>Hassija, Ashwini &amp; Preksha Shah</t>
  </si>
  <si>
    <t>29-16-08-007-002.000-007</t>
  </si>
  <si>
    <t>Carroll, Emily P &amp; Dennis D w&amp;h</t>
  </si>
  <si>
    <t>29-16-08-007-001.000-007</t>
  </si>
  <si>
    <t>Dhillon, Inderpal Singh</t>
  </si>
  <si>
    <t>29-16-08-007-028.000-007</t>
  </si>
  <si>
    <t>NCube, Cephas Bruce &amp; Portia h&amp;w</t>
  </si>
  <si>
    <t>29-16-08-007-027.000-007</t>
  </si>
  <si>
    <t>29-16-08-007-037.000-007</t>
  </si>
  <si>
    <t>Dock, Leslie R &amp; Cindy h&amp;w</t>
  </si>
  <si>
    <t>29-16-05-001-001.000-007</t>
  </si>
  <si>
    <t>Vladimirova, Maria &amp; Ryan Cole Geltz te</t>
  </si>
  <si>
    <t>29-16-08-008-011.000-007</t>
  </si>
  <si>
    <t>Naik, Nishant S &amp; Deepa R Patkar jtrs</t>
  </si>
  <si>
    <t>29-16-08-008-021.000-007</t>
  </si>
  <si>
    <t>Stefanick, Jared Francis &amp; Dana Payonk h&amp;w</t>
  </si>
  <si>
    <t>29-16-08-008-007.000-007</t>
  </si>
  <si>
    <t>Heins, Leroy E &amp; Azzaya h&amp;w</t>
  </si>
  <si>
    <t>29-16-08-008-008.000-007</t>
  </si>
  <si>
    <t>Singh, Jagwinder &amp; Sukhpreet Kaur jtts</t>
  </si>
  <si>
    <t>29-16-08-008-009.000-007</t>
  </si>
  <si>
    <t>Curry, Michael J &amp; Irene R h&amp;w</t>
  </si>
  <si>
    <t>29-16-05-001-002.000-007</t>
  </si>
  <si>
    <t>Grindean, John</t>
  </si>
  <si>
    <t>29-16-05-001-025.000-007</t>
  </si>
  <si>
    <t>Kinslow, Devonna Renee</t>
  </si>
  <si>
    <t>29-16-05-001-003.000-007</t>
  </si>
  <si>
    <t>Horner, Brenda J Trustee of Brenda J Horner Declaration of Trust</t>
  </si>
  <si>
    <t>29-16-05-001-024.000-007</t>
  </si>
  <si>
    <t>Grewal, Gurwanshpal Singh</t>
  </si>
  <si>
    <t>29-16-05-001-023.000-007</t>
  </si>
  <si>
    <t>Bucholtz, John &amp; Patti h&amp;w</t>
  </si>
  <si>
    <t>29-16-05-001-004.000-007</t>
  </si>
  <si>
    <t>Buschuk, Sheri Li</t>
  </si>
  <si>
    <t>29-16-05-001-022.000-007</t>
  </si>
  <si>
    <t>Greco, Michael</t>
  </si>
  <si>
    <t>29-16-05-001-005.000-007</t>
  </si>
  <si>
    <t>Hall, Tommy D &amp; Virginia A h&amp;w</t>
  </si>
  <si>
    <t>29-16-05-001-021.000-007</t>
  </si>
  <si>
    <t>Preciado, Francisco J</t>
  </si>
  <si>
    <t>29-16-05-001-006.000-007</t>
  </si>
  <si>
    <t>Schappa, Michael G &amp; Kathryn M h&amp;w</t>
  </si>
  <si>
    <t>29-16-05-001-020.000-007</t>
  </si>
  <si>
    <t>29-16-05-001-026.000-007</t>
  </si>
  <si>
    <t>Ferguson, Ronald C &amp; Freda M h&amp;w</t>
  </si>
  <si>
    <t>29-16-05-001-007.000-007</t>
  </si>
  <si>
    <t>Moster, Benjamin &amp; Kristi h&amp;w</t>
  </si>
  <si>
    <t>29-16-05-001-019.000-007</t>
  </si>
  <si>
    <t>Laslie, Michael N &amp; Martha A Laslie h&amp;w</t>
  </si>
  <si>
    <t>29-16-05-001-008.000-007</t>
  </si>
  <si>
    <t>Sipos, Michael J</t>
  </si>
  <si>
    <t>29-16-05-001-018.000-007</t>
  </si>
  <si>
    <t>Laslie, Thomas G</t>
  </si>
  <si>
    <t>29-16-05-001-009.000-007</t>
  </si>
  <si>
    <t>Ruff, Tyrone M &amp; Erin R Frick h&amp;w</t>
  </si>
  <si>
    <t>29-16-05-001-017.000-007</t>
  </si>
  <si>
    <t>29-16-05-001-028.000-007</t>
  </si>
  <si>
    <t>Carite, Kenneth R Jr &amp; Delena M h&amp;w</t>
  </si>
  <si>
    <t>29-16-05-001-016.000-007</t>
  </si>
  <si>
    <t>Steinbach, Lauren E &amp; Bradley S w&amp;h</t>
  </si>
  <si>
    <t>29-16-05-001-015.000-007</t>
  </si>
  <si>
    <t>Maynard, Kristan R &amp; Karla J h&amp;w</t>
  </si>
  <si>
    <t>29-16-05-001-014.000-007</t>
  </si>
  <si>
    <t>Stovall, D Eric</t>
  </si>
  <si>
    <t>29-16-05-001-013.000-007</t>
  </si>
  <si>
    <t>Castricone, Bartholomew Guy &amp; Cheryl h&amp;w</t>
  </si>
  <si>
    <t>29-16-05-001-012.000-007</t>
  </si>
  <si>
    <t>29-16-05-001-027.000-007</t>
  </si>
  <si>
    <t>Eckart, Scott E &amp; Emeline C h&amp;w</t>
  </si>
  <si>
    <t>29-16-05-001-010.000-007</t>
  </si>
  <si>
    <t>Adzema, Debra A</t>
  </si>
  <si>
    <t>29-16-05-001-011.000-007</t>
  </si>
  <si>
    <t>Puntenney, Emily L</t>
  </si>
  <si>
    <t>29-16-08-008-010.000-007</t>
  </si>
  <si>
    <t>Moore, Derek &amp; Danielle B h&amp;w</t>
  </si>
  <si>
    <t>29-16-08-008-012.000-007</t>
  </si>
  <si>
    <t>Moran, Victor P &amp; Valerie J h&amp;w</t>
  </si>
  <si>
    <t>29-16-08-008-006.000-007</t>
  </si>
  <si>
    <t>Bach, Colleen &amp; Joseph</t>
  </si>
  <si>
    <t>29-16-08-008-017.000-007</t>
  </si>
  <si>
    <t>Taylor, Tabetha L &amp; William L w&amp;h</t>
  </si>
  <si>
    <t>29-16-08-008-013.000-007</t>
  </si>
  <si>
    <t>Hughes, William &amp; Sherrie h&amp;w</t>
  </si>
  <si>
    <t>29-16-08-008-005.000-007</t>
  </si>
  <si>
    <t>Reith, Paul E &amp; Debrah J Trustees of Paul E Reith &amp; Debrah J Reith Rev Trust</t>
  </si>
  <si>
    <t>29-16-08-008-004.000-007</t>
  </si>
  <si>
    <t>Cerda, Joseph M &amp; Rita A h&amp;w</t>
  </si>
  <si>
    <t>29-16-08-008-003.000-007</t>
  </si>
  <si>
    <t>Dahmani, Elhouari &amp; Nora Abada h&amp;w</t>
  </si>
  <si>
    <t>29-16-08-008-002.000-007</t>
  </si>
  <si>
    <t>Richardson, Nieasha &amp; Isaac w&amp;h</t>
  </si>
  <si>
    <t>29-16-08-008-001.000-007</t>
  </si>
  <si>
    <t>Elder, Mark A &amp; Kelly S h&amp;w</t>
  </si>
  <si>
    <t>29-16-05-002-005.000-007</t>
  </si>
  <si>
    <t>Locklear, Michelle D &amp; Wade A w&amp;h</t>
  </si>
  <si>
    <t>29-16-05-002-004.000-007</t>
  </si>
  <si>
    <t>Perrone, Kristin</t>
  </si>
  <si>
    <t>29-16-05-002-007.000-007</t>
  </si>
  <si>
    <t>Mitchell, Cheryl A</t>
  </si>
  <si>
    <t>29-16-05-002-003.000-007</t>
  </si>
  <si>
    <t>Riffe, Courtney N &amp; Thomas Michael w&amp;h</t>
  </si>
  <si>
    <t>29-16-05-002-008.000-007</t>
  </si>
  <si>
    <t>Hamilton, Virginia J</t>
  </si>
  <si>
    <t>29-16-05-002-002.000-007</t>
  </si>
  <si>
    <t>Mohammad, Syed Z &amp; Melissa J Phelps jtrs</t>
  </si>
  <si>
    <t>29-16-05-002-001.000-007</t>
  </si>
  <si>
    <t>Lightner, John G IV &amp; Julia N h&amp;w</t>
  </si>
  <si>
    <t>29-16-05-002-010.000-007</t>
  </si>
  <si>
    <t>Manore, Patrick &amp; Ashley h&amp;w</t>
  </si>
  <si>
    <t>29-16-05-002-011.000-007</t>
  </si>
  <si>
    <t>Singh, Gagandeep</t>
  </si>
  <si>
    <t>29-16-05-002-016.000-007</t>
  </si>
  <si>
    <t>29-16-05-002-018.000-007</t>
  </si>
  <si>
    <t>Foust, Brooke &amp; John w&amp;h</t>
  </si>
  <si>
    <t>29-16-05-002-015.000-007</t>
  </si>
  <si>
    <t>Grossman, Steve &amp; Maria</t>
  </si>
  <si>
    <t>29-16-05-002-012.000-007</t>
  </si>
  <si>
    <t>29-16-05-002-014.000-007</t>
  </si>
  <si>
    <t>Foerg, Craig &amp; Connie h&amp;w</t>
  </si>
  <si>
    <t>29-16-05-002-013.000-007</t>
  </si>
  <si>
    <t>29-16-05-002-019.000-007</t>
  </si>
  <si>
    <t>Olexa, Joseph &amp; Ann h&amp;w</t>
  </si>
  <si>
    <t>29-16-05-004-029.000-007</t>
  </si>
  <si>
    <t>Day, Jason &amp; Melissa h&amp;w</t>
  </si>
  <si>
    <t>29-16-05-004-030.000-007</t>
  </si>
  <si>
    <t>Henderson, Michael Shawn &amp; Jill h&amp;w</t>
  </si>
  <si>
    <t>29-16-05-004-027.000-007</t>
  </si>
  <si>
    <t>Holt, Worthe III &amp; Kelly h&amp;w</t>
  </si>
  <si>
    <t>29-16-05-004-034.000-007</t>
  </si>
  <si>
    <t>Bogikes, Zoe &amp; Jason w&amp;h</t>
  </si>
  <si>
    <t>29-16-05-004-023.000-007</t>
  </si>
  <si>
    <t>Cornelius, Aaron &amp; Bonita h&amp;w</t>
  </si>
  <si>
    <t>29-16-05-004-005.000-007</t>
  </si>
  <si>
    <t>Lalor, Patrick W &amp; Carolyn L</t>
  </si>
  <si>
    <t>29-16-05-004-014.000-007</t>
  </si>
  <si>
    <t>Parr, Anthony J &amp; April h&amp;w</t>
  </si>
  <si>
    <t>29-16-05-004-011.000-007</t>
  </si>
  <si>
    <t>29-16-05-004-037.000-007</t>
  </si>
  <si>
    <t>Gooch, Mark F &amp; Cheryl R h&amp;w</t>
  </si>
  <si>
    <t>29-16-05-004-031.000-007</t>
  </si>
  <si>
    <t>Curtis, Robert A Jr &amp; April L h&amp;w</t>
  </si>
  <si>
    <t>29-16-05-004-028.000-007</t>
  </si>
  <si>
    <t>Ladig, Stephen J</t>
  </si>
  <si>
    <t>29-16-05-004-035.000-007</t>
  </si>
  <si>
    <t>Vargas, Danuta &amp; Alexis w&amp;h</t>
  </si>
  <si>
    <t>29-16-05-004-007.000-007</t>
  </si>
  <si>
    <t>Gear, Michael &amp; Andrea h&amp;w</t>
  </si>
  <si>
    <t>29-16-05-004-025.000-007</t>
  </si>
  <si>
    <t>29-16-05-004-038.000-007</t>
  </si>
  <si>
    <t>Caines, Darryle Bernard &amp; Shavon Lynette h&amp;w</t>
  </si>
  <si>
    <t>29-16-05-004-002.000-007</t>
  </si>
  <si>
    <t>Bird, Dennis Gene &amp; Katherine Jo Thomerson Bird h&amp;w</t>
  </si>
  <si>
    <t>29-16-05-004-009.000-007</t>
  </si>
  <si>
    <t>Woods, Randall D &amp; Erin R Shelton jtrs</t>
  </si>
  <si>
    <t>29-16-05-004-033.000-007</t>
  </si>
  <si>
    <t>Bruno, Christina Marie &amp; Matthew Daniel w&amp;h</t>
  </si>
  <si>
    <t>29-16-05-004-026.000-007</t>
  </si>
  <si>
    <t>LaBrune, Greg &amp; Heather Janell h&amp;w</t>
  </si>
  <si>
    <t>29-16-05-004-006.000-007</t>
  </si>
  <si>
    <t>Potter, Mathew WD &amp; Melinda Jo h&amp;w</t>
  </si>
  <si>
    <t>29-16-05-004-003.000-007</t>
  </si>
  <si>
    <t>Battle, Keith A &amp; Yvonne C mc</t>
  </si>
  <si>
    <t>29-16-05-004-013.000-007</t>
  </si>
  <si>
    <t>Martinez, Manuel A Banegas &amp; Jasmina Poluciano</t>
  </si>
  <si>
    <t>29-16-05-004-012.000-007</t>
  </si>
  <si>
    <t>Pethtel, Family Trust</t>
  </si>
  <si>
    <t>29-16-05-004-019.000-007</t>
  </si>
  <si>
    <t>Fowler, Jason M</t>
  </si>
  <si>
    <t>29-16-05-004-020.000-007</t>
  </si>
  <si>
    <t>Deane, Jason &amp; Josie h&amp;w</t>
  </si>
  <si>
    <t>29-16-05-004-036.000-007</t>
  </si>
  <si>
    <t>29-16-05-004-041.000-007</t>
  </si>
  <si>
    <t>Lopez, Tarsis G &amp; Alix L h&amp;w</t>
  </si>
  <si>
    <t>29-16-05-004-015.000-007</t>
  </si>
  <si>
    <t>Bland, Janel &amp; Benjamin w&amp;h</t>
  </si>
  <si>
    <t>29-16-05-004-010.000-007</t>
  </si>
  <si>
    <t>29-16-05-004-039.000-007</t>
  </si>
  <si>
    <t>Tomes, Cassandra Denise &amp; Charles M w&amp;h</t>
  </si>
  <si>
    <t>29-16-05-004-022.000-007</t>
  </si>
  <si>
    <t>29-16-05-004-040.000-007</t>
  </si>
  <si>
    <t>Noble, Rosevelt Lavalle Jr &amp; Kristen N Noble h&amp;w</t>
  </si>
  <si>
    <t>29-16-05-004-008.000-007</t>
  </si>
  <si>
    <t>Oliver, Kevin J &amp; Laura B h&amp;w</t>
  </si>
  <si>
    <t>29-16-05-004-032.000-007</t>
  </si>
  <si>
    <t>Sanders, Christopher T &amp; Jessica h&amp;w</t>
  </si>
  <si>
    <t>29-16-05-004-021.000-007</t>
  </si>
  <si>
    <t>Subramanian, Kathiresan</t>
  </si>
  <si>
    <t>29-16-05-004-018.000-007</t>
  </si>
  <si>
    <t>Eichbauer, John J</t>
  </si>
  <si>
    <t>29-16-05-004-024.000-007</t>
  </si>
  <si>
    <t>Coffey, Karen &amp; Shane h&amp;w</t>
  </si>
  <si>
    <t>29-16-05-004-017.000-007</t>
  </si>
  <si>
    <t>Baltzell, Paul French &amp; Julissa h&amp;w</t>
  </si>
  <si>
    <t>29-16-05-004-016.000-007</t>
  </si>
  <si>
    <t>Baker, Deborah Ann &amp; James R w&amp;h</t>
  </si>
  <si>
    <t>29-16-05-004-004.000-007</t>
  </si>
  <si>
    <t>Mintze, Tony &amp; Judy h&amp;w</t>
  </si>
  <si>
    <t>29-16-05-004-001.000-007</t>
  </si>
  <si>
    <t>29-16-06-405-003.001-007</t>
  </si>
  <si>
    <t>Pantula, Srinivas</t>
  </si>
  <si>
    <t>29-16-05-006-001.000-007</t>
  </si>
  <si>
    <t>29-16-05-006-002.000-007</t>
  </si>
  <si>
    <t>Wang, Lu</t>
  </si>
  <si>
    <t>29-16-05-006-003.000-007</t>
  </si>
  <si>
    <t>ODonnell, David &amp; Jeanne h&amp;w</t>
  </si>
  <si>
    <t>29-16-05-006-004.000-007</t>
  </si>
  <si>
    <t>Passios, Denise L &amp; Timothy P w&amp;h</t>
  </si>
  <si>
    <t>29-16-05-006-005.000-007</t>
  </si>
  <si>
    <t>Walters, Lindsay G</t>
  </si>
  <si>
    <t>29-16-05-006-006.000-007</t>
  </si>
  <si>
    <t>29-16-05-006-007.000-007</t>
  </si>
  <si>
    <t>Dalton, Stephen Michael &amp; Lindsay R h&amp;w</t>
  </si>
  <si>
    <t>29-16-05-006-008.000-007</t>
  </si>
  <si>
    <t>Gerber, Matthew &amp; Kristin h&amp;w</t>
  </si>
  <si>
    <t>29-16-05-006-009.000-007</t>
  </si>
  <si>
    <t>Smith, Ryan &amp; Kristine Krull h&amp;w</t>
  </si>
  <si>
    <t>29-16-05-006-010.000-007</t>
  </si>
  <si>
    <t>Nixdorf, Sophia &amp; Craig w&amp;h</t>
  </si>
  <si>
    <t>29-16-05-006-011.000-007</t>
  </si>
  <si>
    <t>Weidenbenner, Heather Lynn &amp; Joshua Nicholas Vincz w&amp;h</t>
  </si>
  <si>
    <t>29-16-05-006-022.000-007</t>
  </si>
  <si>
    <t>Netherton, Michael &amp; Laura h&amp;w</t>
  </si>
  <si>
    <t>29-16-05-006-021.000-007</t>
  </si>
  <si>
    <t>29-16-05-006-023.000-007</t>
  </si>
  <si>
    <t>Dove, Matthew &amp; Kendra K h&amp;w</t>
  </si>
  <si>
    <t>29-16-05-006-020.000-007</t>
  </si>
  <si>
    <t>Johnston, Casey &amp; Lynsey h&amp;w</t>
  </si>
  <si>
    <t>29-16-05-006-012.000-007</t>
  </si>
  <si>
    <t>Sorenson, Brenton &amp; Brooke h&amp;w</t>
  </si>
  <si>
    <t>29-16-05-006-019.000-007</t>
  </si>
  <si>
    <t>Engman, Martin &amp; Devorah h&amp;w</t>
  </si>
  <si>
    <t>29-16-05-006-013.000-007</t>
  </si>
  <si>
    <t>Warnecke, Ronald P &amp; Julie M h&amp;w</t>
  </si>
  <si>
    <t>29-16-05-006-018.000-007</t>
  </si>
  <si>
    <t>McCord, Daniel E &amp; Cheryl L h&amp;w</t>
  </si>
  <si>
    <t>29-16-05-006-014.000-007</t>
  </si>
  <si>
    <t>Sterling, Nicholas K &amp; Jamie A h&amp;w</t>
  </si>
  <si>
    <t>29-16-05-006-015.000-007</t>
  </si>
  <si>
    <t>Lyon, Gregory A &amp; Maria F h&amp;w</t>
  </si>
  <si>
    <t>29-16-05-006-017.000-007</t>
  </si>
  <si>
    <t>Breitwieser, Cynthia M &amp; Steven D w&amp;h</t>
  </si>
  <si>
    <t>29-16-05-006-016.000-007</t>
  </si>
  <si>
    <t>29-16-05-006-024.000-007</t>
  </si>
  <si>
    <t>Boles, Scott &amp; Heidi Lvg Trust</t>
  </si>
  <si>
    <t>29-16-05-007-023.000-007</t>
  </si>
  <si>
    <t>Dolan, Mark A &amp; Denise M Trustees Mark A &amp; Denise M Dolan Rev Lvg Trust</t>
  </si>
  <si>
    <t>29-16-05-007-022.000-007</t>
  </si>
  <si>
    <t>Devine, Kathleen Anne</t>
  </si>
  <si>
    <t>29-16-05-007-024.000-007</t>
  </si>
  <si>
    <t>Potter, Jack D &amp; Lisa A h&amp;w</t>
  </si>
  <si>
    <t>29-16-05-007-021.000-007</t>
  </si>
  <si>
    <t>Drascic, Michael Anthony &amp; Jane Marie h&amp;w</t>
  </si>
  <si>
    <t>29-16-05-007-001.000-007</t>
  </si>
  <si>
    <t>Fiedler, George K &amp; Ruth A Trustees Fiedler Jt Rev Lvg Trust</t>
  </si>
  <si>
    <t>29-16-05-007-002.000-007</t>
  </si>
  <si>
    <t>Davis, Brian Andrew Jr &amp; Sarah Ann h&amp;w</t>
  </si>
  <si>
    <t>29-16-05-007-020.000-007</t>
  </si>
  <si>
    <t>Davis, David A &amp; Janet A h&amp;w</t>
  </si>
  <si>
    <t>29-16-05-007-019.000-007</t>
  </si>
  <si>
    <t>Tranovich, Mark H &amp; Kathleen Ellen h&amp;w</t>
  </si>
  <si>
    <t>29-16-05-007-018.000-007</t>
  </si>
  <si>
    <t>Mason, John C &amp; Kay E h&amp;w</t>
  </si>
  <si>
    <t>29-16-05-007-017.000-007</t>
  </si>
  <si>
    <t>Smith, Larry D &amp; Susan R h&amp;w</t>
  </si>
  <si>
    <t>29-16-05-007-003.000-007</t>
  </si>
  <si>
    <t>Mikesell, Larry Norman &amp; Lynn Ann h&amp;w</t>
  </si>
  <si>
    <t>29-16-05-007-016.000-007</t>
  </si>
  <si>
    <t>Peterson, Bradley D Trustee of Bradley D Peterson Rev Trust</t>
  </si>
  <si>
    <t>29-16-05-007-015.000-007</t>
  </si>
  <si>
    <t>Coleman, Nikola C &amp; Kevin w&amp;h</t>
  </si>
  <si>
    <t>29-16-05-007-004.000-007</t>
  </si>
  <si>
    <t>Doxey, Diane K</t>
  </si>
  <si>
    <t>29-16-05-007-014.000-007</t>
  </si>
  <si>
    <t>Olsen, Charles P &amp; Mary M h&amp;w</t>
  </si>
  <si>
    <t>29-16-05-007-005.000-007</t>
  </si>
  <si>
    <t>Mack, Joanne S</t>
  </si>
  <si>
    <t>29-16-05-007-006.000-007</t>
  </si>
  <si>
    <t>Sullivan, Mark K &amp; Jeanine M h&amp;w</t>
  </si>
  <si>
    <t>29-16-05-007-007.000-007</t>
  </si>
  <si>
    <t>Mellas, Peter &amp; Cathy CoTrustees of Cathy S &amp; Peter S Mellas Jt Rev Lvg Trust</t>
  </si>
  <si>
    <t>29-16-05-007-008.000-007</t>
  </si>
  <si>
    <t>Knapp, Karl R &amp; Julie E h&amp;w</t>
  </si>
  <si>
    <t>29-16-05-007-009.000-007</t>
  </si>
  <si>
    <t>Porter, Jennifer Lee</t>
  </si>
  <si>
    <t>29-16-05-007-013.000-007</t>
  </si>
  <si>
    <t>Hoberty, Douglas Allan &amp; Ann Marie tc</t>
  </si>
  <si>
    <t>29-16-05-007-010.000-007</t>
  </si>
  <si>
    <t>Drish, Robert &amp; Meredith Ann h&amp;w</t>
  </si>
  <si>
    <t>29-16-05-007-011.000-007</t>
  </si>
  <si>
    <t>Pierson, Richard A Jr &amp; Judith A h&amp;w</t>
  </si>
  <si>
    <t>29-16-05-007-012.000-007</t>
  </si>
  <si>
    <t>29-16-05-007-025.000-007</t>
  </si>
  <si>
    <t>Johnson, Jodi</t>
  </si>
  <si>
    <t>29-16-08-018-005.000-007</t>
  </si>
  <si>
    <t>Cross, Jonathan Reed &amp; Shannon Michelle h&amp;w</t>
  </si>
  <si>
    <t>29-16-08-018-006.000-007</t>
  </si>
  <si>
    <t>Thomas, Dennis R Jr &amp; Kesha Lashun h&amp;w</t>
  </si>
  <si>
    <t>29-16-08-018-018.000-007</t>
  </si>
  <si>
    <t>Bolisetty, Satish Babu &amp; Sravani Mittapalli h&amp;w</t>
  </si>
  <si>
    <t>29-16-08-018-023.000-007</t>
  </si>
  <si>
    <t>Gigliotti, William &amp; Candra h&amp;w</t>
  </si>
  <si>
    <t>29-16-08-018-004.000-007</t>
  </si>
  <si>
    <t>Barker, Brian C &amp; Lesley K h&amp;w</t>
  </si>
  <si>
    <t>29-16-08-018-007.000-007</t>
  </si>
  <si>
    <t>Gill, Dilpreet Singh</t>
  </si>
  <si>
    <t>29-16-08-018-017.000-007</t>
  </si>
  <si>
    <t>Teater, Johnathan E &amp; Kathryn A h&amp;w</t>
  </si>
  <si>
    <t>29-16-08-018-022.000-007</t>
  </si>
  <si>
    <t>Angeles, Benigno Carlos Pastrana &amp; Megan Marie Smith Pastrana h&amp;w</t>
  </si>
  <si>
    <t>29-16-08-018-003.000-007</t>
  </si>
  <si>
    <t>Brown, James Russell &amp; Janelle Vanbakel OMalley h&amp;w</t>
  </si>
  <si>
    <t>29-16-08-018-008.000-007</t>
  </si>
  <si>
    <t>Miller, Logan Tyler &amp; Melinda Kay h&amp;w</t>
  </si>
  <si>
    <t>29-16-08-018-016.000-007</t>
  </si>
  <si>
    <t>Yadama, Srikanth</t>
  </si>
  <si>
    <t>29-16-08-018-021.000-007</t>
  </si>
  <si>
    <t>Jaworksi, Krista</t>
  </si>
  <si>
    <t>29-16-08-018-002.000-007</t>
  </si>
  <si>
    <t>Hensley, Clay E &amp; Victoria L h&amp;w</t>
  </si>
  <si>
    <t>29-16-08-018-009.000-007</t>
  </si>
  <si>
    <t>Rust, Ellen Elizabeth</t>
  </si>
  <si>
    <t>29-16-08-018-015.000-007</t>
  </si>
  <si>
    <t>Hormann, Jason &amp; Jennifer mc</t>
  </si>
  <si>
    <t>29-16-08-018-020.000-007</t>
  </si>
  <si>
    <t>Kalaru, Akhilesh &amp; Bindu Kotha trs</t>
  </si>
  <si>
    <t>29-16-08-018-001.000-007</t>
  </si>
  <si>
    <t>Newsom, Lee &amp; Sarah mc</t>
  </si>
  <si>
    <t>29-16-08-018-019.000-007</t>
  </si>
  <si>
    <t>Bac, Chuong C &amp; Kimduong T Dang h&amp;w</t>
  </si>
  <si>
    <t>29-16-08-018-010.000-007</t>
  </si>
  <si>
    <t>Hehar, Amanpreet Singh &amp; Gurmeet Singh Hehar h&amp;w</t>
  </si>
  <si>
    <t>29-16-08-018-014.000-007</t>
  </si>
  <si>
    <t>29-16-08-018-011.000-007</t>
  </si>
  <si>
    <t>Walker, Leslee M</t>
  </si>
  <si>
    <t>29-16-08-018-013.000-007</t>
  </si>
  <si>
    <t>Voigtman, Nathanial &amp; Sarah T h&amp;w</t>
  </si>
  <si>
    <t>29-16-08-018-012.000-007</t>
  </si>
  <si>
    <t>Roberts, Tyler Aaron &amp; Lindsay Michelle h&amp;w</t>
  </si>
  <si>
    <t>29-16-08-019-025.000-007</t>
  </si>
  <si>
    <t>Steed, Alex Matthew &amp; Holly Jasmine Subhra Steed h&amp;w</t>
  </si>
  <si>
    <t>29-16-08-019-026.000-007</t>
  </si>
  <si>
    <t>Long, Heather Marcey &amp; James Christopher w&amp;h</t>
  </si>
  <si>
    <t>29-16-08-019-024.000-007</t>
  </si>
  <si>
    <t>Kidney, Daniel S &amp; Jennifer L h&amp;w</t>
  </si>
  <si>
    <t>29-16-08-019-027.000-007</t>
  </si>
  <si>
    <t>Rayner, Katherine Crawford &amp; Matthew Richard w&amp;h</t>
  </si>
  <si>
    <t>29-16-08-019-023.000-007</t>
  </si>
  <si>
    <t>29-16-08-019-028.000-007</t>
  </si>
  <si>
    <t>Terlecky, Wasyl III &amp; Aimee Renee h&amp;w</t>
  </si>
  <si>
    <t>29-16-08-019-001.000-007</t>
  </si>
  <si>
    <t>Lemburg, Tyler Klein &amp; Kimberly Marie h&amp;w</t>
  </si>
  <si>
    <t>29-16-08-019-002.000-007</t>
  </si>
  <si>
    <t>Holobyn, Eric Thomas &amp; Sutton Kathleen h&amp;w</t>
  </si>
  <si>
    <t>29-16-08-019-003.000-007</t>
  </si>
  <si>
    <t>Keating, Mark Andrew &amp; Lauren Elizabeth h&amp;w</t>
  </si>
  <si>
    <t>29-16-08-019-012.000-007</t>
  </si>
  <si>
    <t>Johnson, Phillip Allen &amp; Jessica Davis h&amp;w</t>
  </si>
  <si>
    <t>29-16-08-019-011.000-007</t>
  </si>
  <si>
    <t>Kensinger, Ryan Scott &amp; Jessica Susan h&amp;w</t>
  </si>
  <si>
    <t>29-16-08-019-010.000-007</t>
  </si>
  <si>
    <t>Prahlad, David M &amp; Diane L Prahlad jtrs</t>
  </si>
  <si>
    <t>29-16-08-019-004.000-007</t>
  </si>
  <si>
    <t>Longia, Hervinder</t>
  </si>
  <si>
    <t>29-16-08-019-022.000-007</t>
  </si>
  <si>
    <t>Hayes, Lennia T</t>
  </si>
  <si>
    <t>29-16-08-019-021.000-007</t>
  </si>
  <si>
    <t>Jessup, Alisha</t>
  </si>
  <si>
    <t>29-16-08-019-005.000-007</t>
  </si>
  <si>
    <t>Singh, Jaswant &amp; Kamaldeep Kaur h&amp;w</t>
  </si>
  <si>
    <t>29-16-08-019-020.000-007</t>
  </si>
  <si>
    <t>Allen, Ronald Scott &amp; Julie Marie h&amp;w</t>
  </si>
  <si>
    <t>29-16-08-019-017.000-007</t>
  </si>
  <si>
    <t>Parker, Jason &amp; Lindsay h&amp;w</t>
  </si>
  <si>
    <t>29-16-08-019-018.000-007</t>
  </si>
  <si>
    <t>Grove, Arlen</t>
  </si>
  <si>
    <t>29-16-08-019-019.000-007</t>
  </si>
  <si>
    <t>Irfan, Aftab &amp; Yasmeen Irfan h&amp;w</t>
  </si>
  <si>
    <t>29-16-08-019-009.000-007</t>
  </si>
  <si>
    <t>29-16-08-019-008.000-007</t>
  </si>
  <si>
    <t>Gaston, Maria Alvim</t>
  </si>
  <si>
    <t>29-16-08-019-007.000-007</t>
  </si>
  <si>
    <t>Gonzalez, Samuel M &amp; Alexa R Gonzalez h&amp;w</t>
  </si>
  <si>
    <t>29-16-08-019-006.000-007</t>
  </si>
  <si>
    <t>Feipel, Carol Kim &amp; Jeffrey Thomas w&amp;h</t>
  </si>
  <si>
    <t>29-16-08-019-016.000-007</t>
  </si>
  <si>
    <t>Abbott, Ryan Michael &amp; Lydia Ann h&amp;w</t>
  </si>
  <si>
    <t>29-16-08-019-013.000-007</t>
  </si>
  <si>
    <t>Lewisthornton, Patricia</t>
  </si>
  <si>
    <t>29-16-08-019-014.000-007</t>
  </si>
  <si>
    <t>Manning, Schyler Wayne &amp; Christina Dawn h&amp;w</t>
  </si>
  <si>
    <t>29-16-08-019-015.000-007</t>
  </si>
  <si>
    <t>29-16-08-019-029.000-007</t>
  </si>
  <si>
    <t>Milone, Catherine Mary</t>
  </si>
  <si>
    <t>29-16-08-020-003.000-007</t>
  </si>
  <si>
    <t>McGuire, Bryce Nolan</t>
  </si>
  <si>
    <t>29-16-08-020-002.000-007</t>
  </si>
  <si>
    <t>Dobson, Erica &amp; Gregory Wensel w&amp;h</t>
  </si>
  <si>
    <t>29-16-08-020-004.000-007</t>
  </si>
  <si>
    <t>Stum, Scott &amp; Molly h&amp;w</t>
  </si>
  <si>
    <t>29-16-08-020-018.000-007</t>
  </si>
  <si>
    <t>Reynolds, Chad M &amp; Jennifer E h&amp;w</t>
  </si>
  <si>
    <t>29-16-08-020-017.000-007</t>
  </si>
  <si>
    <t>Barua, Sarbamitra &amp; Trina h&amp;w</t>
  </si>
  <si>
    <t>29-16-08-020-016.000-007</t>
  </si>
  <si>
    <t>Quevedo, Angel A Delgadillo &amp; Gloria E Diaz Emes h&amp;w</t>
  </si>
  <si>
    <t>29-16-08-020-014.000-007</t>
  </si>
  <si>
    <t>Mmbaga, Nick Amani &amp; Brandy Melissa h&amp;w</t>
  </si>
  <si>
    <t>29-16-08-020-015.000-007</t>
  </si>
  <si>
    <t>Singh, Gurjeet &amp; Sharandeep Kaur h&amp;w</t>
  </si>
  <si>
    <t>29-16-08-020-013.000-007</t>
  </si>
  <si>
    <t>Romack, Eric D</t>
  </si>
  <si>
    <t>29-16-08-020-001.000-007</t>
  </si>
  <si>
    <t>Lawhead, Jordan N &amp; Jennifer Nicole Solis Lawhead h&amp;w</t>
  </si>
  <si>
    <t>29-16-08-020-005.000-007</t>
  </si>
  <si>
    <t>Owens, Brian J &amp; Tara M h&amp;w</t>
  </si>
  <si>
    <t>29-16-08-020-012.000-007</t>
  </si>
  <si>
    <t>OConnell, Frank &amp; Kristi h&amp;w</t>
  </si>
  <si>
    <t>29-16-08-020-006.000-007</t>
  </si>
  <si>
    <t>29-16-08-020-007.000-007</t>
  </si>
  <si>
    <t>Murphy, Donald M &amp; Julie A h&amp;w</t>
  </si>
  <si>
    <t>29-16-08-020-008.000-007</t>
  </si>
  <si>
    <t>Greiner, Kimberly D &amp; Gregory W w&amp;h</t>
  </si>
  <si>
    <t>29-16-08-020-009.000-007</t>
  </si>
  <si>
    <t>Reimer, Crystal Noel</t>
  </si>
  <si>
    <t>29-16-08-020-010.000-007</t>
  </si>
  <si>
    <t>Goodwin, Cameron Allen</t>
  </si>
  <si>
    <t>29-16-08-020-011.000-007</t>
  </si>
  <si>
    <t>29-16-08-020-019.000-007</t>
  </si>
  <si>
    <t>Finch, Brian A &amp; April L h&amp;w</t>
  </si>
  <si>
    <t>29-16-05-008-003.000-007</t>
  </si>
  <si>
    <t>Baldock, David S &amp; Kristin L h&amp;w</t>
  </si>
  <si>
    <t>29-16-05-008-004.000-007</t>
  </si>
  <si>
    <t>Dowling, Kathleen &amp; David w&amp;h</t>
  </si>
  <si>
    <t>29-16-05-008-002.000-007</t>
  </si>
  <si>
    <t>DeMilt, Kevin &amp; Staci Alecia h&amp;w</t>
  </si>
  <si>
    <t>29-16-05-008-005.000-007</t>
  </si>
  <si>
    <t>Larr, Joseph A III, Jospeh A Larr Jr &amp; Judith Ann Larr jtrs</t>
  </si>
  <si>
    <t>29-16-05-008-001.000-007</t>
  </si>
  <si>
    <t>Vickery, Michael J &amp; Danielle h&amp;w</t>
  </si>
  <si>
    <t>29-16-05-008-006.000-007</t>
  </si>
  <si>
    <t>Garcia, Robert A &amp; Lisa R h&amp;w</t>
  </si>
  <si>
    <t>29-16-05-008-007.000-007</t>
  </si>
  <si>
    <t>Boone, Shirley</t>
  </si>
  <si>
    <t>29-16-05-008-008.000-007</t>
  </si>
  <si>
    <t>Ruggles, Susan Jean &amp; Jason Corey w&amp;h</t>
  </si>
  <si>
    <t>29-16-05-008-022.000-007</t>
  </si>
  <si>
    <t>Schieman, Robert James &amp; Lauren h&amp;w</t>
  </si>
  <si>
    <t>29-16-05-008-009.000-007</t>
  </si>
  <si>
    <t>Hayes, Amy K</t>
  </si>
  <si>
    <t>29-16-05-008-021.000-007</t>
  </si>
  <si>
    <t>Illuzzi, Gary Wayne &amp; Melissa I h&amp;w</t>
  </si>
  <si>
    <t>29-16-05-008-020.000-007</t>
  </si>
  <si>
    <t>Kumalo, Victoire I &amp; Matthew T w&amp;h</t>
  </si>
  <si>
    <t>29-16-05-008-010.000-007</t>
  </si>
  <si>
    <t>Moore, Michelle D &amp; Brian D w&amp;h</t>
  </si>
  <si>
    <t>29-16-05-008-011.000-007</t>
  </si>
  <si>
    <t>Lanese, Lynn A Trustee of Lynn A Lanese Trust</t>
  </si>
  <si>
    <t>29-16-05-008-012.000-007</t>
  </si>
  <si>
    <t>Lantz, Jeff &amp; Deidre Frye jtrs</t>
  </si>
  <si>
    <t>29-16-05-008-013.000-007</t>
  </si>
  <si>
    <t>Ford, Robert L &amp; Kimberly M Guidone jtrs</t>
  </si>
  <si>
    <t>29-16-05-008-019.000-007</t>
  </si>
  <si>
    <t>Bland, Kenneth &amp; Vicky L h&amp;w</t>
  </si>
  <si>
    <t>29-16-05-008-014.000-007</t>
  </si>
  <si>
    <t>Novak, Scott &amp; Laura h&amp;w</t>
  </si>
  <si>
    <t>29-16-05-008-018.000-007</t>
  </si>
  <si>
    <t>Herbst, Robert D &amp; Susan E h&amp;w</t>
  </si>
  <si>
    <t>29-16-05-008-015.000-007</t>
  </si>
  <si>
    <t>Witzerman, David &amp; Theresa h&amp;w</t>
  </si>
  <si>
    <t>29-16-05-008-017.000-007</t>
  </si>
  <si>
    <t>Ferber, Richard L &amp; Marilyn h&amp;w</t>
  </si>
  <si>
    <t>29-16-05-008-016.000-007</t>
  </si>
  <si>
    <t>Rizk, David</t>
  </si>
  <si>
    <t>29-16-05-000-005.000-007</t>
  </si>
  <si>
    <t>29-16-05-000-016.001-007</t>
  </si>
  <si>
    <t>Parkway Properties and Investments LLP</t>
  </si>
  <si>
    <t>29-16-08-000-006.000-007</t>
  </si>
  <si>
    <t>Bissmeyer, William &amp; Megan h&amp;w</t>
  </si>
  <si>
    <t>29-16-08-000-009.000-007</t>
  </si>
  <si>
    <t>Heindricks, Jeffrey &amp; Deborah A</t>
  </si>
  <si>
    <t>29-16-08-002-002.000-007</t>
  </si>
  <si>
    <t>29-16-08-000-006.001-007</t>
  </si>
  <si>
    <t>Town of Fishers</t>
  </si>
  <si>
    <t>29-16-08-000-010.000-007</t>
  </si>
  <si>
    <t>29-16-08-000-007.000-007</t>
  </si>
  <si>
    <t>Lux, Matthew B &amp; Christina L h&amp;w</t>
  </si>
  <si>
    <t>29-16-08-000-011.001-007</t>
  </si>
  <si>
    <t>Chastain, Jeremy S &amp; Danielle E h&amp;w</t>
  </si>
  <si>
    <t>29-16-08-002-001.641-007</t>
  </si>
  <si>
    <t>Laflin, Mark D &amp; Lisa A</t>
  </si>
  <si>
    <t>29-16-08-001-001.102-007</t>
  </si>
  <si>
    <t>29-16-08-001-001.000-007</t>
  </si>
  <si>
    <t>29-16-06-405-004.000-007</t>
  </si>
  <si>
    <t>29-16-08-001-001.003-007</t>
  </si>
  <si>
    <t>29-16-08-001-001.004-007</t>
  </si>
  <si>
    <t>Lee, Christopher A &amp; Pamela A B h&amp;w</t>
  </si>
  <si>
    <t>29-16-08-007-016.000-007</t>
  </si>
  <si>
    <t>29-16-08-007-036.000-007</t>
  </si>
  <si>
    <t>29-16-08-006-003.000-007</t>
  </si>
  <si>
    <t>29-16-06-402-041.000-007</t>
  </si>
  <si>
    <t>Light, Joshua E &amp; Shannon Light h&amp;w &amp; Deborah Leah Stickley jtrs</t>
  </si>
  <si>
    <t>29-16-08-004-001.000-007</t>
  </si>
  <si>
    <t>Rhodes, Lance V &amp; Theresa F</t>
  </si>
  <si>
    <t>29-16-08-004-002.000-007</t>
  </si>
  <si>
    <t>Griffey, Max T &amp; Kelly</t>
  </si>
  <si>
    <t>29-16-08-002-001.301-007</t>
  </si>
  <si>
    <t>Patterson, Ronald L &amp; Betsy G h&amp;w</t>
  </si>
  <si>
    <t>29-16-06-401-005.000-007</t>
  </si>
  <si>
    <t>Thenappan, Ravi &amp; Alagammai h&amp;w</t>
  </si>
  <si>
    <t>29-16-08-007-021.000-007</t>
  </si>
  <si>
    <t>Glassley, Jared S &amp; Stephanie L</t>
  </si>
  <si>
    <t>29-16-08-007-020.000-007</t>
  </si>
  <si>
    <t>Stecovich, Bret J</t>
  </si>
  <si>
    <t>29-16-08-007-017.000-007</t>
  </si>
  <si>
    <t>Browning, Dayn T &amp; Allison Brooke Havens h&amp;w</t>
  </si>
  <si>
    <t>29-16-08-007-022.000-007</t>
  </si>
  <si>
    <t>OBrien, William F &amp; Tiffany J h&amp;w</t>
  </si>
  <si>
    <t>29-16-08-007-026.000-007</t>
  </si>
  <si>
    <t>Abdi, Mohamed</t>
  </si>
  <si>
    <t>29-16-08-007-031.000-007</t>
  </si>
  <si>
    <t>Spista, John W III &amp; Sarah Elizabeth Spista h&amp;w</t>
  </si>
  <si>
    <t>29-16-08-007-030.000-007</t>
  </si>
  <si>
    <t>29-16-08-002-001.631-007</t>
  </si>
  <si>
    <t>Brumfield, Jamal A</t>
  </si>
  <si>
    <t>29-16-08-021-023.000-007</t>
  </si>
  <si>
    <t>Winters, Robert Cliff &amp; Jennifer Joan h&amp;w &amp; Allison Brooke Clark jt</t>
  </si>
  <si>
    <t>29-16-08-021-029.000-007</t>
  </si>
  <si>
    <t>Fitts, Troy W &amp; Shanna M Cheatham Fitts h&amp;w</t>
  </si>
  <si>
    <t>29-16-08-021-030.000-007</t>
  </si>
  <si>
    <t>Ton, Quang &amp; Raquel Ton h&amp;w</t>
  </si>
  <si>
    <t>29-16-08-021-012.000-007</t>
  </si>
  <si>
    <t>Brodskiy, Elena &amp; Leonid Iosifovich Brodskiy w&amp;h</t>
  </si>
  <si>
    <t>29-16-08-021-013.000-007</t>
  </si>
  <si>
    <t>Singh, Daljit</t>
  </si>
  <si>
    <t>29-16-08-021-014.000-007</t>
  </si>
  <si>
    <t>Bunch, Karen Elaine Kuhn</t>
  </si>
  <si>
    <t>29-16-08-021-024.000-007</t>
  </si>
  <si>
    <t>Choka, Andrew Michael &amp; Elizabeth Anne h&amp;w</t>
  </si>
  <si>
    <t>29-16-08-021-020.000-007</t>
  </si>
  <si>
    <t>Terwilliger, John Gerard &amp; Alexandra Jane h&amp;w</t>
  </si>
  <si>
    <t>29-16-08-021-021.000-007</t>
  </si>
  <si>
    <t>Duffy, Bradley N &amp; Lisa J h&amp;w</t>
  </si>
  <si>
    <t>29-16-08-021-022.000-007</t>
  </si>
  <si>
    <t>Jones, Julius L &amp; Lauren D Shaw Jones h&amp;w</t>
  </si>
  <si>
    <t>29-16-08-021-028.000-007</t>
  </si>
  <si>
    <t>Dwyer, Timothy Evans &amp; Sherry Elaine h&amp;w</t>
  </si>
  <si>
    <t>29-16-08-021-031.000-007</t>
  </si>
  <si>
    <t>Barnes, Carter Wesley &amp; Meghan Lee h&amp;w</t>
  </si>
  <si>
    <t>29-16-08-021-019.000-007</t>
  </si>
  <si>
    <t>Caughman, Travis K &amp; Kelli Marie h&amp;w</t>
  </si>
  <si>
    <t>29-16-08-021-015.000-007</t>
  </si>
  <si>
    <t>Roesch, Edward G</t>
  </si>
  <si>
    <t>29-16-08-021-018.000-007</t>
  </si>
  <si>
    <t>Dalton, Cara Nicole Engel &amp; Lucas W w&amp;h</t>
  </si>
  <si>
    <t>29-16-08-021-016.000-007</t>
  </si>
  <si>
    <t>Richardson, Katherine Jeanne &amp; Nicholas Robert w&amp;h</t>
  </si>
  <si>
    <t>29-16-08-021-025.000-007</t>
  </si>
  <si>
    <t>Iqbal, Rachel Christina &amp; Javed Jay w&amp;h</t>
  </si>
  <si>
    <t>29-16-08-021-026.000-007</t>
  </si>
  <si>
    <t>Hancock, Braylon Ellis</t>
  </si>
  <si>
    <t>29-16-08-021-011.000-007</t>
  </si>
  <si>
    <t>Bullock, James M &amp; Amy E h&amp;w</t>
  </si>
  <si>
    <t>29-16-08-021-010.000-007</t>
  </si>
  <si>
    <t>Salias, Hector F Reyes &amp; Anel P Reyna Mancilla h&amp;w</t>
  </si>
  <si>
    <t>29-16-08-021-009.000-007</t>
  </si>
  <si>
    <t>Stephenson, Tiffany Elaine</t>
  </si>
  <si>
    <t>29-16-08-021-008.000-007</t>
  </si>
  <si>
    <t>Austgen, Stephanie Eileen</t>
  </si>
  <si>
    <t>29-16-08-021-002.000-007</t>
  </si>
  <si>
    <t>Jowers, Emily Leigh &amp; James Van w&amp;h</t>
  </si>
  <si>
    <t>29-16-08-021-001.000-007</t>
  </si>
  <si>
    <t>Chapman, Jason Scott &amp; Kristine Marie h&amp;w</t>
  </si>
  <si>
    <t>29-16-08-021-007.000-007</t>
  </si>
  <si>
    <t>Perry, Thomas D &amp; Charlotte h&amp;w</t>
  </si>
  <si>
    <t>29-16-08-021-003.000-007</t>
  </si>
  <si>
    <t>Martin, Lawrence P &amp; Melissa Yvette h&amp;w</t>
  </si>
  <si>
    <t>29-16-08-021-027.000-007</t>
  </si>
  <si>
    <t>Morrical Kline, Karie Ann &amp; Bradley R Kline w&amp;h</t>
  </si>
  <si>
    <t>29-16-08-021-006.000-007</t>
  </si>
  <si>
    <t>Hehar, Baljinder Singh &amp; Gurmeet Kaur h&amp;w &amp; Sumandeep Kaur Hehar</t>
  </si>
  <si>
    <t>29-16-08-021-004.000-007</t>
  </si>
  <si>
    <t>Gibson, Matthew S &amp; Katelyn Preston h&amp;w</t>
  </si>
  <si>
    <t>29-16-08-021-005.000-007</t>
  </si>
  <si>
    <t>Gordon, Timothy &amp; Larissa h&amp;w</t>
  </si>
  <si>
    <t>29-16-08-021-017.000-007</t>
  </si>
  <si>
    <t>29-16-06-405-004.001-007</t>
  </si>
  <si>
    <t>Chastain, Jeremy S</t>
  </si>
  <si>
    <t>29-16-08-002-001.601-007</t>
  </si>
  <si>
    <t>Schade, Brian Keith &amp; Jessica Lynette h&amp;w</t>
  </si>
  <si>
    <t>29-16-05-009-018.000-007</t>
  </si>
  <si>
    <t>Hoeppner, Jeremy &amp; Megan h&amp;w</t>
  </si>
  <si>
    <t>29-16-05-009-017.000-007</t>
  </si>
  <si>
    <t>Ruby, Stephen G &amp; Sandra L h&amp;w</t>
  </si>
  <si>
    <t>29-16-05-009-016.000-007</t>
  </si>
  <si>
    <t>Taylor, Dayon &amp; Obdingil Shiferaw h&amp;w</t>
  </si>
  <si>
    <t>29-16-05-009-014.000-007</t>
  </si>
  <si>
    <t>Rose, Gregory Michael &amp; Kerri Anne h&amp;w</t>
  </si>
  <si>
    <t>29-16-05-009-013.000-007</t>
  </si>
  <si>
    <t>McCrady, Brian James</t>
  </si>
  <si>
    <t>29-16-05-009-015.000-007</t>
  </si>
  <si>
    <t>Cantwell, Timothy W &amp; Michelle L h&amp;w</t>
  </si>
  <si>
    <t>29-16-05-009-012.000-007</t>
  </si>
  <si>
    <t>Shafer, Ryan Thomas &amp; Nicole Elizabeth</t>
  </si>
  <si>
    <t>29-16-05-009-011.000-007</t>
  </si>
  <si>
    <t>29-16-05-009-019.000-007</t>
  </si>
  <si>
    <t>Milleman, Kyle J &amp; Cassandra J h&amp;w</t>
  </si>
  <si>
    <t>29-16-05-009-010.000-007</t>
  </si>
  <si>
    <t>Miller, Kyle P &amp; Christine M h&amp;w</t>
  </si>
  <si>
    <t>29-16-05-009-001.000-007</t>
  </si>
  <si>
    <t>Brown, Misty J</t>
  </si>
  <si>
    <t>29-16-05-009-009.000-007</t>
  </si>
  <si>
    <t>Holloway, DeAndre &amp; Lonilyn h&amp;w</t>
  </si>
  <si>
    <t>29-16-05-009-002.000-007</t>
  </si>
  <si>
    <t>Cantwell, Cary Christopher &amp; Patricia Ann h&amp;w</t>
  </si>
  <si>
    <t>29-16-05-009-008.000-007</t>
  </si>
  <si>
    <t>Newton, Kara &amp; Luke w&amp;h</t>
  </si>
  <si>
    <t>29-16-05-009-007.000-007</t>
  </si>
  <si>
    <t>Smith, Michael P &amp; Jeanine L Trustees of Michael P &amp; Jeanine L Smith Rev Trust</t>
  </si>
  <si>
    <t>29-16-05-009-003.000-007</t>
  </si>
  <si>
    <t>McIntosh, Trent &amp; Natasha h&amp;w</t>
  </si>
  <si>
    <t>29-16-05-009-004.000-007</t>
  </si>
  <si>
    <t>Holloway, Terry E II &amp; Debra L h&amp;w</t>
  </si>
  <si>
    <t>29-16-05-009-006.000-007</t>
  </si>
  <si>
    <t>29-16-05-009-020.000-007</t>
  </si>
  <si>
    <t>Wilson, Derek A &amp; Stephanie N h&amp;w</t>
  </si>
  <si>
    <t>29-16-05-009-005.000-007</t>
  </si>
  <si>
    <t>Smith, Deonte &amp; Ashley h&amp;w</t>
  </si>
  <si>
    <t>29-16-05-000-018.502-007</t>
  </si>
  <si>
    <t>29-16-08-023-028.000-007</t>
  </si>
  <si>
    <t>29-16-08-023-029.000-007</t>
  </si>
  <si>
    <t>Walton, Eric Rashad &amp; Renada Caprice Walton h&amp;w</t>
  </si>
  <si>
    <t>29-16-08-023-016.000-007</t>
  </si>
  <si>
    <t>29-16-08-023-018.000-007</t>
  </si>
  <si>
    <t>Mattick, Jordan G &amp; Casey Anna Bowers</t>
  </si>
  <si>
    <t>29-16-08-023-015.000-007</t>
  </si>
  <si>
    <t>Warren, Romaro &amp; Ronnita A h&amp;w</t>
  </si>
  <si>
    <t>29-16-08-023-017.000-007</t>
  </si>
  <si>
    <t>Forsman, Andrew John &amp; Laura Lee h&amp;w</t>
  </si>
  <si>
    <t>29-16-08-023-014.000-007</t>
  </si>
  <si>
    <t>Benipal, Kulwinder Singh &amp; Sukhvir Kaur Benipal h&amp;w</t>
  </si>
  <si>
    <t>29-16-08-023-019.000-007</t>
  </si>
  <si>
    <t>Nieset, Nicholas D &amp; Abigail K Tambasco jtrs</t>
  </si>
  <si>
    <t>29-16-08-023-013.000-007</t>
  </si>
  <si>
    <t>Person, Brittany Renee &amp; Joshua Eric w&amp;h</t>
  </si>
  <si>
    <t>29-16-08-023-020.000-007</t>
  </si>
  <si>
    <t>Mosher, Jeremy McCally &amp; Veronica Scot Derricks h&amp;w</t>
  </si>
  <si>
    <t>29-16-08-023-012.000-007</t>
  </si>
  <si>
    <t>Moore, Christie Feest &amp; Brian w&amp;h</t>
  </si>
  <si>
    <t>29-16-08-023-021.000-007</t>
  </si>
  <si>
    <t>29-16-08-023-027.000-007</t>
  </si>
  <si>
    <t>Bailey, Chad A &amp; Kristin h&amp;w</t>
  </si>
  <si>
    <t>29-16-08-023-022.000-007</t>
  </si>
  <si>
    <t>Gupta, Arpit &amp; Pallavi h&amp;w</t>
  </si>
  <si>
    <t>29-16-08-023-011.000-007</t>
  </si>
  <si>
    <t>Mickle, Bernard J &amp; Sleslie R h&amp;w</t>
  </si>
  <si>
    <t>29-16-08-023-002.000-007</t>
  </si>
  <si>
    <t>Davis, Jonathan David &amp; Crystal Eve h&amp;w</t>
  </si>
  <si>
    <t>29-16-08-023-026.000-007</t>
  </si>
  <si>
    <t>Miles, John Franklin III &amp; Olivia Katherine h&amp;w</t>
  </si>
  <si>
    <t>29-16-08-023-025.000-007</t>
  </si>
  <si>
    <t>Harris, Shannon K &amp; Jonathan D w&amp;h</t>
  </si>
  <si>
    <t>29-16-08-023-024.000-007</t>
  </si>
  <si>
    <t>Escobar, Nestor Estuardo Obispo &amp; Brenda Elizabeth Castro Melgar jtrs</t>
  </si>
  <si>
    <t>29-16-08-023-023.000-007</t>
  </si>
  <si>
    <t>Dhillon, Vikramjeet Singh &amp; Gurjit Kaur h&amp;w</t>
  </si>
  <si>
    <t>29-16-08-023-010.000-007</t>
  </si>
  <si>
    <t>Harmon, Randolph Lee &amp; Moja Nya h&amp;w</t>
  </si>
  <si>
    <t>29-16-08-023-001.000-007</t>
  </si>
  <si>
    <t>Brauchla, Clinton Lee &amp; Kelly Ann h&amp;w</t>
  </si>
  <si>
    <t>29-16-08-023-003.000-007</t>
  </si>
  <si>
    <t>Lewis, Jon David &amp; Anne Price Lewis h&amp;w</t>
  </si>
  <si>
    <t>29-16-08-023-007.000-007</t>
  </si>
  <si>
    <t>Jenkins, Joshua Lamont</t>
  </si>
  <si>
    <t>29-16-08-023-004.000-007</t>
  </si>
  <si>
    <t>Bruce, John Roderick &amp; Nicole R h&amp;w</t>
  </si>
  <si>
    <t>29-16-08-023-005.000-007</t>
  </si>
  <si>
    <t>Gomez Santiago, Rolando &amp; Marisol Hernandez Zayas h&amp;w</t>
  </si>
  <si>
    <t>29-16-08-023-006.000-007</t>
  </si>
  <si>
    <t>Thomas, Kyle David &amp; Heather Marie h&amp;w</t>
  </si>
  <si>
    <t>29-16-08-023-008.000-007</t>
  </si>
  <si>
    <t>Beer, Meghan L &amp; John w&amp;h</t>
  </si>
  <si>
    <t>29-16-08-023-009.000-007</t>
  </si>
  <si>
    <t>29-16-08-023-030.000-007</t>
  </si>
  <si>
    <t>Davis, Abigail Ruth &amp; Erik Tyler Davis w&amp;h</t>
  </si>
  <si>
    <t>29-16-08-024-006.000-007</t>
  </si>
  <si>
    <t>Kinzie, Tiha Michelle &amp; Charles Patrick McChargue Jr w&amp;h</t>
  </si>
  <si>
    <t>29-16-08-024-005.000-007</t>
  </si>
  <si>
    <t>Mahal, Bikramjit S &amp; Rupinder K h&amp;w</t>
  </si>
  <si>
    <t>29-16-08-024-004.000-007</t>
  </si>
  <si>
    <t>BuckTurner, Asset Trust</t>
  </si>
  <si>
    <t>29-16-08-024-007.000-007</t>
  </si>
  <si>
    <t>29-16-08-024-021.000-007</t>
  </si>
  <si>
    <t>Scheffel, Kyle N &amp; Sarah Brittaney h&amp;w</t>
  </si>
  <si>
    <t>29-16-08-024-022.000-007</t>
  </si>
  <si>
    <t>Davila, Karina Maria &amp; Anibal Davila De Leon w&amp;h</t>
  </si>
  <si>
    <t>29-16-08-024-023.000-007</t>
  </si>
  <si>
    <t>Baig, Tanzeem &amp; FNU Shifa h&amp;w</t>
  </si>
  <si>
    <t>29-16-08-024-036.000-007</t>
  </si>
  <si>
    <t>Glasner, Jordan Thomas &amp; Ashley Elizabeth h&amp;w</t>
  </si>
  <si>
    <t>29-16-08-024-037.000-007</t>
  </si>
  <si>
    <t>Singh, Inderjeet</t>
  </si>
  <si>
    <t>29-16-08-024-020.000-007</t>
  </si>
  <si>
    <t>Singh, Jagjiven</t>
  </si>
  <si>
    <t>29-16-08-024-024.000-007</t>
  </si>
  <si>
    <t>Spade, Anna L &amp; Ben A Stachowski</t>
  </si>
  <si>
    <t>29-16-08-024-035.000-007</t>
  </si>
  <si>
    <t>Schmitz, Sarah Michelle &amp; Isaac J w&amp;h</t>
  </si>
  <si>
    <t>29-16-08-024-008.000-007</t>
  </si>
  <si>
    <t>29-16-08-024-019.000-007</t>
  </si>
  <si>
    <t>Pratt, Simon Langton &amp; Sarah Sabya h&amp;w</t>
  </si>
  <si>
    <t>29-16-08-024-025.000-007</t>
  </si>
  <si>
    <t>Smith, Neal Lawrence</t>
  </si>
  <si>
    <t>29-16-08-024-034.000-007</t>
  </si>
  <si>
    <t>Tolliver, Chad M &amp; Christine J h&amp;w</t>
  </si>
  <si>
    <t>29-16-08-024-001.000-007</t>
  </si>
  <si>
    <t>Crawley, Sara Elizabeth &amp; Jeremy Michael Hooten jtr</t>
  </si>
  <si>
    <t>29-16-08-024-009.000-007</t>
  </si>
  <si>
    <t>Singh, Kamaldip &amp; Arshi Shah h&amp;w</t>
  </si>
  <si>
    <t>29-16-08-024-018.000-007</t>
  </si>
  <si>
    <t>Dubhashi, Bhairavi Shailendra &amp; Shailendra Nandalal Dubhashi w&amp;h</t>
  </si>
  <si>
    <t>29-16-08-024-026.000-007</t>
  </si>
  <si>
    <t>McCorkle, Thomas S &amp; Allison N h&amp;w</t>
  </si>
  <si>
    <t>29-16-08-024-033.000-007</t>
  </si>
  <si>
    <t>Raghunath, Rahul</t>
  </si>
  <si>
    <t>29-16-08-024-010.000-007</t>
  </si>
  <si>
    <t>Sharma, Sanjeev Kumar</t>
  </si>
  <si>
    <t>29-16-08-024-017.000-007</t>
  </si>
  <si>
    <t>Pasumarthy, Muralikrishna</t>
  </si>
  <si>
    <t>29-16-08-024-027.000-007</t>
  </si>
  <si>
    <t>Kalkat, Tarlochan Singh &amp; Kuljit Kaur Kalkat h&amp;w</t>
  </si>
  <si>
    <t>29-16-08-024-032.000-007</t>
  </si>
  <si>
    <t>Gann, Creighton Patrick &amp; Leandra Grace</t>
  </si>
  <si>
    <t>29-16-08-024-016.000-007</t>
  </si>
  <si>
    <t>McCalley, Magdelyn Marie</t>
  </si>
  <si>
    <t>29-16-08-024-031.000-007</t>
  </si>
  <si>
    <t>29-16-08-024-028.000-007</t>
  </si>
  <si>
    <t>Amis, Matthew Glen &amp; Angela Nicole h&amp;w</t>
  </si>
  <si>
    <t>29-16-08-024-015.000-007</t>
  </si>
  <si>
    <t>Yau, Yuting &amp; Kat Shing Yau jtrs</t>
  </si>
  <si>
    <t>29-16-08-024-029.000-007</t>
  </si>
  <si>
    <t>Patel, Nilesh Ramanlal &amp; Dipti Nilesh Patel h&amp;w</t>
  </si>
  <si>
    <t>29-16-08-024-002.000-007</t>
  </si>
  <si>
    <t>Barkey, Justin Todd &amp; Krista L Mayne Barkey h&amp;w</t>
  </si>
  <si>
    <t>29-16-08-024-011.000-007</t>
  </si>
  <si>
    <t>Price, Patrick Turner &amp; Jessica Lynn h&amp;w</t>
  </si>
  <si>
    <t>29-16-08-024-012.000-007</t>
  </si>
  <si>
    <t>Yancy, Stephen D &amp; Leah Michelle h&amp;w</t>
  </si>
  <si>
    <t>29-16-08-024-013.000-007</t>
  </si>
  <si>
    <t>Wilson, Jarrod William &amp; Katelyn Nichole h&amp;w</t>
  </si>
  <si>
    <t>29-16-08-024-014.000-007</t>
  </si>
  <si>
    <t>Miller, Zachary David &amp; Madison Elizabeth h&amp;w</t>
  </si>
  <si>
    <t>29-16-08-024-030.000-007</t>
  </si>
  <si>
    <t>Fitzpatrick, Riley III &amp; Mandsia A Fitzpatrick h&amp;w</t>
  </si>
  <si>
    <t>29-16-08-024-003.000-007</t>
  </si>
  <si>
    <t>Wilson, Steven Andrew &amp; Caitlin Jo Beth Wilson &amp; Margaret Ann Wilson jtrs</t>
  </si>
  <si>
    <t>29-16-08-000-014.000-007</t>
  </si>
  <si>
    <t>Singh, Hardeep &amp; Kiranjeet Kaur h&amp;w</t>
  </si>
  <si>
    <t>29-16-08-000-015.000-007</t>
  </si>
  <si>
    <t>29-16-05-010-027.000-007</t>
  </si>
  <si>
    <t>Clark, Rosa Cistone &amp; Robert Joseph Clark III w&amp;h</t>
  </si>
  <si>
    <t>29-16-05-000-018.001-007</t>
  </si>
  <si>
    <t>Noto, Joseph &amp; Andrea h&amp;w</t>
  </si>
  <si>
    <t>29-16-05-010-020.000-007</t>
  </si>
  <si>
    <t>Patel, Hardikkumar &amp; Amee h&amp;w</t>
  </si>
  <si>
    <t>29-16-05-010-021.000-007</t>
  </si>
  <si>
    <t>Brack, Jonathon &amp; Paulynn h&amp;w</t>
  </si>
  <si>
    <t>29-16-05-010-022.000-007</t>
  </si>
  <si>
    <t>Siddiqui, Najmul Hasan &amp; Urooj Najm h&amp;w</t>
  </si>
  <si>
    <t>29-16-05-010-019.000-007</t>
  </si>
  <si>
    <t>Snipes, Richard Lee Jr &amp; Angela Ann h&amp;w</t>
  </si>
  <si>
    <t>29-16-05-010-023.000-007</t>
  </si>
  <si>
    <t>Bland, Christopher &amp; Tiffany h&amp;w</t>
  </si>
  <si>
    <t>29-16-05-010-024.000-007</t>
  </si>
  <si>
    <t>Mangiacarne, Darrin &amp; Gayl h&amp;w</t>
  </si>
  <si>
    <t>29-16-05-010-025.000-007</t>
  </si>
  <si>
    <t>Diemer, Adam &amp; Lori h&amp;w</t>
  </si>
  <si>
    <t>29-16-05-010-018.000-007</t>
  </si>
  <si>
    <t>Deal, Stan &amp; Kim L h&amp;w</t>
  </si>
  <si>
    <t>29-16-05-010-017.000-007</t>
  </si>
  <si>
    <t>Khalid, Maleeha &amp; Mujahid Khalid Ali w&amp;h</t>
  </si>
  <si>
    <t>29-16-05-010-026.000-007</t>
  </si>
  <si>
    <t>Lowe, Joshua &amp; Brandon mc</t>
  </si>
  <si>
    <t>29-16-05-010-016.000-007</t>
  </si>
  <si>
    <t>Benson, Richard L &amp; Kimberly A Prauda jtrs</t>
  </si>
  <si>
    <t>29-16-05-010-007.000-007</t>
  </si>
  <si>
    <t>Vaidya, Nikhil &amp; Rima Salve jtrs</t>
  </si>
  <si>
    <t>29-16-05-010-002.000-007</t>
  </si>
  <si>
    <t>Cosgrove, John Rochford III &amp; Annie h&amp;w</t>
  </si>
  <si>
    <t>29-16-05-010-006.000-007</t>
  </si>
  <si>
    <t>Wagle, Prasad Shrikrishna &amp; Asavari Prasad Wagle h&amp;w</t>
  </si>
  <si>
    <t>29-16-05-010-008.000-007</t>
  </si>
  <si>
    <t>Tupman, John R Jr &amp; Laura L h&amp;w</t>
  </si>
  <si>
    <t>29-16-05-010-003.000-007</t>
  </si>
  <si>
    <t>Stanley, Brad E &amp; Cindy L h&amp;w</t>
  </si>
  <si>
    <t>29-16-05-010-001.000-007</t>
  </si>
  <si>
    <t>Adams, Timothy O &amp; Mande K h&amp;w</t>
  </si>
  <si>
    <t>29-16-05-010-005.000-007</t>
  </si>
  <si>
    <t>Harnois, Brittany Nicole &amp; David Larry w&amp;h</t>
  </si>
  <si>
    <t>29-16-05-010-004.000-007</t>
  </si>
  <si>
    <t>Vogler, Mark &amp; Natalie h&amp;w</t>
  </si>
  <si>
    <t>29-16-05-010-015.000-007</t>
  </si>
  <si>
    <t>Allen, Warren Hamilton Jr &amp; Donna Dee h&amp;w &amp; Ashley Allen Lvg Trust</t>
  </si>
  <si>
    <t>29-16-05-010-009.000-007</t>
  </si>
  <si>
    <t>Burney, John Douglas &amp; Emilie Jennings h&amp;w</t>
  </si>
  <si>
    <t>29-16-05-010-014.000-007</t>
  </si>
  <si>
    <t>Alcala, Tamara L Trustee Tamara L Alcala Trust</t>
  </si>
  <si>
    <t>29-16-05-010-010.000-007</t>
  </si>
  <si>
    <t>Resser, Danny &amp; Lynn h&amp;w</t>
  </si>
  <si>
    <t>29-16-05-010-013.000-007</t>
  </si>
  <si>
    <t>29-16-05-010-012.000-007</t>
  </si>
  <si>
    <t>Gabbard, Scottie Mitchell &amp; Courtney N h&amp;w</t>
  </si>
  <si>
    <t>29-16-05-010-011.000-007</t>
  </si>
  <si>
    <t>Greathouse, Shawn Travis &amp; Sarah L h&amp;w</t>
  </si>
  <si>
    <t>29-16-05-000-018.002-007</t>
  </si>
  <si>
    <t>29-16-05-000-018.302-007</t>
  </si>
  <si>
    <t>29-16-05-010-028.000-007</t>
  </si>
  <si>
    <t>Singh, Yadwinder &amp; Navjot Daffu</t>
  </si>
  <si>
    <t>29-16-08-027-027.000-007</t>
  </si>
  <si>
    <t>Pagaja, Jamil &amp; Anke Maureen MTAFU h&amp;w</t>
  </si>
  <si>
    <t>29-16-08-027-028.000-007</t>
  </si>
  <si>
    <t>Beavers, Nathaniel R &amp; Toni R h&amp;w</t>
  </si>
  <si>
    <t>29-16-08-027-029.000-007</t>
  </si>
  <si>
    <t>Kaur, Harpal &amp; Charanjit Singh w&amp;h</t>
  </si>
  <si>
    <t>29-16-08-027-030.000-007</t>
  </si>
  <si>
    <t>Ledesma, David A Trustee of David A Ledesma Trust</t>
  </si>
  <si>
    <t>29-16-08-027-031.000-007</t>
  </si>
  <si>
    <t>Stephen, Shauncey &amp; Jennifer Veronica h&amp;w &amp; Asif Sharaf jt</t>
  </si>
  <si>
    <t>29-16-08-027-026.000-007</t>
  </si>
  <si>
    <t>Williams, Jennifer P &amp; Danniel D w&amp;h</t>
  </si>
  <si>
    <t>29-16-08-027-025.000-007</t>
  </si>
  <si>
    <t>Vuppula, Raghu Ram Reddy &amp; Divya Mamidala h&amp;w</t>
  </si>
  <si>
    <t>29-16-08-027-024.000-007</t>
  </si>
  <si>
    <t>Fowler, Andrew Thomas &amp; Noelle Meghan Alanis</t>
  </si>
  <si>
    <t>29-16-08-027-023.000-007</t>
  </si>
  <si>
    <t>Mikiska, Eric Michael &amp; Katherine Nicole h&amp;w</t>
  </si>
  <si>
    <t>29-16-08-027-012.000-007</t>
  </si>
  <si>
    <t>Gerow, Mitchell Stewart &amp; Leah Marie Aldridge Gerow h&amp;w</t>
  </si>
  <si>
    <t>29-16-08-027-013.000-007</t>
  </si>
  <si>
    <t>Engelhardt, Taylor Michael &amp; Martin Saul Beltran jt</t>
  </si>
  <si>
    <t>29-16-08-027-014.000-007</t>
  </si>
  <si>
    <t>Breland, Yvette Dawn &amp; Tyron Lamar Breland w&amp;h</t>
  </si>
  <si>
    <t>29-16-08-027-015.000-007</t>
  </si>
  <si>
    <t>Gurao, Santosh &amp; Neha Santosh Gurao h&amp;w</t>
  </si>
  <si>
    <t>29-16-08-027-016.000-007</t>
  </si>
  <si>
    <t>Misner, Joseph R</t>
  </si>
  <si>
    <t>29-16-08-027-017.000-007</t>
  </si>
  <si>
    <t>Coro, Rogelio Avila &amp; Brandon Dylan Avila &amp; Juvia Jeannette Duque Ipina jt</t>
  </si>
  <si>
    <t>29-16-08-027-018.000-007</t>
  </si>
  <si>
    <t>Ricks, Ranson Joseph &amp; Kris Marie h&amp;w</t>
  </si>
  <si>
    <t>29-16-08-027-019.000-007</t>
  </si>
  <si>
    <t>Lanwehr, Lindsey Lee &amp; Scott Charles Lanwehr</t>
  </si>
  <si>
    <t>29-16-08-027-020.000-007</t>
  </si>
  <si>
    <t>Bumphus, Matthew Domonique &amp; LaBriya T Erra h&amp;w</t>
  </si>
  <si>
    <t>29-16-08-027-021.000-007</t>
  </si>
  <si>
    <t>Lyons, Michael &amp; Dawn Marie mc jt</t>
  </si>
  <si>
    <t>29-16-08-027-022.000-007</t>
  </si>
  <si>
    <t>29-16-08-027-032.000-007</t>
  </si>
  <si>
    <t>29-16-08-027-033.000-007</t>
  </si>
  <si>
    <t>Turna, Aniljit Singh</t>
  </si>
  <si>
    <t>29-16-08-027-006.000-007</t>
  </si>
  <si>
    <t>Buzbee, Beau William Paul &amp; Ronya Kay h&amp;w</t>
  </si>
  <si>
    <t>29-16-08-027-001.000-007</t>
  </si>
  <si>
    <t>Gupta, Navneet &amp; Reetu Tyagi h&amp;w</t>
  </si>
  <si>
    <t>29-16-08-027-007.000-007</t>
  </si>
  <si>
    <t>Atlas, Andrew Carl &amp; Alyson M h&amp;w</t>
  </si>
  <si>
    <t>29-16-08-027-002.000-007</t>
  </si>
  <si>
    <t>Kullar, Kiran Kaur &amp; Gurdish Singh Kullar w&amp;h</t>
  </si>
  <si>
    <t>29-16-08-027-008.000-007</t>
  </si>
  <si>
    <t>Saladin, Jon A &amp; Amber M h&amp;w</t>
  </si>
  <si>
    <t>29-16-08-027-003.000-007</t>
  </si>
  <si>
    <t>Singh, Balraj &amp; Daljit jt</t>
  </si>
  <si>
    <t>29-16-08-027-009.000-007</t>
  </si>
  <si>
    <t>Andrews, Shanae Alexandra &amp; Mycoe Antonio Andrews w&amp;h</t>
  </si>
  <si>
    <t>29-16-08-027-004.000-007</t>
  </si>
  <si>
    <t>Plunkett, David Wayne &amp; Holly Michelle h&amp;w</t>
  </si>
  <si>
    <t>29-16-08-027-011.000-007</t>
  </si>
  <si>
    <t>Nieves, Jamie Lea</t>
  </si>
  <si>
    <t>29-16-08-027-010.000-007</t>
  </si>
  <si>
    <t>Minnick, Brian Dean &amp; Kimberly Marie h&amp;w</t>
  </si>
  <si>
    <t>29-16-08-027-005.000-007</t>
  </si>
  <si>
    <t>29-16-08-027-034.000-007</t>
  </si>
  <si>
    <t>29-16-08-027-035.000-007</t>
  </si>
  <si>
    <t>29-16-08-000-017.002-007</t>
  </si>
  <si>
    <t>29-16-08-028-026.000-007</t>
  </si>
  <si>
    <t>Hudgins, Brad R &amp; Julia Marion Layman jtrs</t>
  </si>
  <si>
    <t>29-16-08-028-014.000-007</t>
  </si>
  <si>
    <t>Magdzinski, Christopher John &amp; Brooke S h&amp;w</t>
  </si>
  <si>
    <t>29-16-08-028-020.000-007</t>
  </si>
  <si>
    <t>Connor, John Robert &amp; Kelsey C h&amp;w</t>
  </si>
  <si>
    <t>29-16-08-028-015.000-007</t>
  </si>
  <si>
    <t>Thompson, Andrew Warner &amp; Katie Marie h&amp;w</t>
  </si>
  <si>
    <t>29-16-08-028-016.000-007</t>
  </si>
  <si>
    <t>Hathaway, Barbara J &amp; Scott Andrew</t>
  </si>
  <si>
    <t>29-16-08-028-019.000-007</t>
  </si>
  <si>
    <t>Rana, Payal K &amp; Jatin Madhusudan w&amp;h</t>
  </si>
  <si>
    <t>29-16-08-028-017.000-007</t>
  </si>
  <si>
    <t>Bhatia, Ankit &amp; Trusha P h&amp;w</t>
  </si>
  <si>
    <t>29-16-08-028-018.000-007</t>
  </si>
  <si>
    <t>Kruse, Kylie Marie &amp; Justin Robert Kruse w&amp;h</t>
  </si>
  <si>
    <t>29-16-08-028-013.000-007</t>
  </si>
  <si>
    <t>Chalimamidi, Srikanth &amp; Madhumayee Poreddy h&amp;w</t>
  </si>
  <si>
    <t>29-16-08-028-010.000-007</t>
  </si>
  <si>
    <t>Hershman, Sandra Ann &amp; Michael Edward w&amp;h</t>
  </si>
  <si>
    <t>29-16-08-028-021.000-007</t>
  </si>
  <si>
    <t>Fanger, Robert Michael &amp; Iulia Irina Fanger h&amp;w</t>
  </si>
  <si>
    <t>29-16-08-028-022.000-007</t>
  </si>
  <si>
    <t>Fink, Brian Donald &amp; Jennifer Lynn Reece h&amp;w</t>
  </si>
  <si>
    <t>29-16-08-028-012.000-007</t>
  </si>
  <si>
    <t>Harrington, Caitlin T &amp; Michael D Riha w&amp;h</t>
  </si>
  <si>
    <t>29-16-08-028-011.000-007</t>
  </si>
  <si>
    <t>Gardner, Laketa Lafaye</t>
  </si>
  <si>
    <t>29-16-08-028-023.000-007</t>
  </si>
  <si>
    <t>Hesseling, Timothy John &amp; Victoria Kay h&amp;w</t>
  </si>
  <si>
    <t>29-16-08-028-009.000-007</t>
  </si>
  <si>
    <t>Harmon, Michael Joseph &amp; Yuri Tsukayama Harmon h&amp;w</t>
  </si>
  <si>
    <t>29-16-08-028-024.000-007</t>
  </si>
  <si>
    <t>Christner, Rebecca Marie &amp; Philip w&amp;h</t>
  </si>
  <si>
    <t>29-16-08-028-005.000-007</t>
  </si>
  <si>
    <t>Agrawal, Nabin &amp; Neha h&amp;w</t>
  </si>
  <si>
    <t>29-16-08-028-008.000-007</t>
  </si>
  <si>
    <t>Lindsey, Daniel Jr &amp; Leah h&amp;w</t>
  </si>
  <si>
    <t>29-16-08-028-006.000-007</t>
  </si>
  <si>
    <t>Sigmon, Daniel &amp; Beatriz Maria h&amp;w</t>
  </si>
  <si>
    <t>29-16-08-028-004.000-007</t>
  </si>
  <si>
    <t>29-16-08-028-025.000-007</t>
  </si>
  <si>
    <t>Carr, Chris</t>
  </si>
  <si>
    <t>29-16-08-028-007.000-007</t>
  </si>
  <si>
    <t>Huggett, Michael Scott &amp; Rachael h&amp;w</t>
  </si>
  <si>
    <t>29-16-08-028-003.000-007</t>
  </si>
  <si>
    <t>Hiatt, Adam Charles &amp; Lauren Karin Hiatt h&amp;w</t>
  </si>
  <si>
    <t>29-16-08-028-002.000-007</t>
  </si>
  <si>
    <t>Smigielski, Kevin &amp; Amy Breanne Smigielski h&amp;w</t>
  </si>
  <si>
    <t>29-16-08-028-001.000-007</t>
  </si>
  <si>
    <t>Singh, Resham &amp; Narinder K Brar h&amp;w</t>
  </si>
  <si>
    <t>29-16-08-000-015.001-007</t>
  </si>
  <si>
    <t>Madlerappa, Praveen &amp; Nirmala Rangashamaiah h&amp;w</t>
  </si>
  <si>
    <t>29-16-08-029-004.000-007</t>
  </si>
  <si>
    <t>Gomez, Luis Antonio Cuatzo &amp; Abril Kassandra Palomino Gutierrez h&amp;w</t>
  </si>
  <si>
    <t>29-16-08-029-019.000-007</t>
  </si>
  <si>
    <t>Thapa, Simant Singh &amp; Sukti Acharya h&amp;w</t>
  </si>
  <si>
    <t>29-16-08-029-018.000-007</t>
  </si>
  <si>
    <t>Braun, Austin Joseph &amp; Brittany Lee Braun</t>
  </si>
  <si>
    <t>29-16-08-029-003.000-007</t>
  </si>
  <si>
    <t>29-16-08-029-025.000-007</t>
  </si>
  <si>
    <t>Roach, Anthony Richard &amp; Morgan Howell jtrs</t>
  </si>
  <si>
    <t>29-16-08-029-017.000-007</t>
  </si>
  <si>
    <t>Bieberich, Brad Daniel &amp; Bridget Ann Bieberich h&amp;w</t>
  </si>
  <si>
    <t>29-16-08-029-005.000-007</t>
  </si>
  <si>
    <t>Mcclain, Emily Larissa &amp; Jonathan Craig Mcclain w&amp;h</t>
  </si>
  <si>
    <t>29-16-08-029-002.000-007</t>
  </si>
  <si>
    <t>Lacy, Richard Jay &amp; Abigail Lynne h&amp;w</t>
  </si>
  <si>
    <t>29-16-08-029-020.000-007</t>
  </si>
  <si>
    <t>Hayes, Erik Lee &amp; Carmen Milagros Hayes h&amp;w</t>
  </si>
  <si>
    <t>29-16-08-029-009.000-007</t>
  </si>
  <si>
    <t>Stigelman, Jeffrey Lyle &amp; Sarah Pennell h&amp;w</t>
  </si>
  <si>
    <t>29-16-08-029-016.000-007</t>
  </si>
  <si>
    <t>Baddekonda, Mohammed Rafi &amp; Sameena Baddekonda h&amp;w</t>
  </si>
  <si>
    <t>29-16-08-029-010.000-007</t>
  </si>
  <si>
    <t>Johnson, Zachary Tyler &amp; Taylor Caitlin h&amp;w</t>
  </si>
  <si>
    <t>29-16-08-029-008.000-007</t>
  </si>
  <si>
    <t>Qadan, Motasem M &amp; Haneen M Khader h&amp;w</t>
  </si>
  <si>
    <t>29-16-08-029-021.000-007</t>
  </si>
  <si>
    <t>Kaur, Amandeep</t>
  </si>
  <si>
    <t>29-16-08-029-001.000-007</t>
  </si>
  <si>
    <t>Agnihotri, Kamaldeep</t>
  </si>
  <si>
    <t>29-16-08-029-015.000-007</t>
  </si>
  <si>
    <t>Tiendrebeogo, Rainatou Camara</t>
  </si>
  <si>
    <t>29-16-08-029-011.000-007</t>
  </si>
  <si>
    <t>Chopra, Manish &amp; Divya Chopra h&amp;w</t>
  </si>
  <si>
    <t>29-16-08-029-007.000-007</t>
  </si>
  <si>
    <t>Francis, Leo Prakash &amp; Rathinam Marshlin Sophia Leo Prakash h&amp;w</t>
  </si>
  <si>
    <t>29-16-08-029-022.000-007</t>
  </si>
  <si>
    <t>Agnihotri, Pankaj</t>
  </si>
  <si>
    <t>29-16-08-029-014.000-007</t>
  </si>
  <si>
    <t>Singh, Hardeep</t>
  </si>
  <si>
    <t>29-16-08-029-012.000-007</t>
  </si>
  <si>
    <t>Kanaparthi, Srikanth &amp; Swathi Priyadarshini Bagili h&amp;w</t>
  </si>
  <si>
    <t>29-16-08-029-006.000-007</t>
  </si>
  <si>
    <t>De Paul, Rajesh Prabu Vincent &amp; Shanthi Robert h&amp;w</t>
  </si>
  <si>
    <t>29-16-08-029-023.000-007</t>
  </si>
  <si>
    <t>Lee, Thomas Martin &amp; Nicholas Milic Omar Jurich</t>
  </si>
  <si>
    <t>29-16-08-029-024.000-007</t>
  </si>
  <si>
    <t>McClellan, Latoya Smith &amp; Kacheyta K W McClellan w&amp;h</t>
  </si>
  <si>
    <t>29-16-08-029-013.000-007</t>
  </si>
  <si>
    <t>Davis, Deandra J</t>
  </si>
  <si>
    <t>29-16-08-000-017.001-007</t>
  </si>
  <si>
    <t>Fisher, Julie Gibson &amp; Matthew Paul w&amp;h</t>
  </si>
  <si>
    <t>29-16-08-000-016.000-007</t>
  </si>
  <si>
    <t>Santino, Michael James &amp; Loriann Santino h&amp;w</t>
  </si>
  <si>
    <t>29-16-08-000-017.000-007</t>
  </si>
  <si>
    <t>Pitcock, Quinn Michael &amp; Mercedes Berenice Castellanos Pitcock h&amp;w</t>
  </si>
  <si>
    <t>29-16-08-000-018.000-007</t>
  </si>
  <si>
    <t>Houghton, Caryl Ann 1/2 int &amp; Leroy B Norman &amp; Beverly Ann Norman Rev Trust 1/2 int tc</t>
  </si>
  <si>
    <t>Jones, Sara L &amp; Stephen R w&amp;h</t>
  </si>
  <si>
    <t>Coleman, Matthew &amp; Natalie Coleman h&amp;w</t>
  </si>
  <si>
    <t>Cook, Thomas Ernest &amp; Cheryll Lynn Trustees of Thomas &amp; Cheryll Cook Rev Lvg Trust</t>
  </si>
  <si>
    <t>Tate, Norman &amp; Jenny</t>
  </si>
  <si>
    <t>StClair, James E 1/3int, Paul M 1/3int, Alan B Krebs 1/9int, Philip L Krebs 1/9 int &amp; Carol A Wise 1/9int  TC</t>
  </si>
  <si>
    <t>Fleming, Courtney Lashaun</t>
  </si>
  <si>
    <t>Lahr, Damian</t>
  </si>
  <si>
    <t>Virani, Sanya</t>
  </si>
  <si>
    <t>Aguilar Velez, Milled Patricia &amp; Eduardo Alvarez w&amp;h</t>
  </si>
  <si>
    <t>Bontreger, John D &amp; Cynthia J CoTrustees of John D &amp; Cynthia J Bontreger Rev Trust</t>
  </si>
  <si>
    <t>Weaver, William J Rev Trust &amp; Catherine M Weaver Rev Trust</t>
  </si>
  <si>
    <t>Sanders Jr, Tony Ray</t>
  </si>
  <si>
    <t>Skrinak, Timothy James &amp; Jessica Jane Miller jtrs</t>
  </si>
  <si>
    <t>Ferry, Stephanie &amp; Josh Ferry w&amp;h</t>
  </si>
  <si>
    <t>Tolle, Ryan &amp; Jennifer Tolle h&amp;w</t>
  </si>
  <si>
    <t>Suchovsky, Joshua</t>
  </si>
  <si>
    <t>Singh, Daljit &amp; Sarbjit Kaur jtrs</t>
  </si>
  <si>
    <t>Decker, Athan Allen &amp; Claire Coleen Decker CoTrustees Decker Family Rev Trust</t>
  </si>
  <si>
    <t>Roberts, Robin Ann &amp; Jamie Dean w&amp;h</t>
  </si>
  <si>
    <t>Hutt,  Kylee</t>
  </si>
  <si>
    <t>August 30,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</si>
</sst>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&quot;$&quot;* #,##0.0000_);_(&quot;$&quot;* \(#,##0.0000\);_(&quot;$&quot;* &quot;-&quot;??_);_(@_)"/>
    <numFmt numFmtId="166" formatCode="0.0%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1"/>
      <name val="Palatino Linotype"/>
      <family val="1"/>
    </font>
    <font>
      <sz val="11"/>
      <color theme="1"/>
      <name val="Palatino Linotype"/>
      <family val="1"/>
    </font>
    <font>
      <b/>
      <sz val="11"/>
      <name val="Palatino Linotype"/>
      <family val="1"/>
    </font>
    <font>
      <b/>
      <sz val="11"/>
      <color theme="1"/>
      <name val="Palatino Linotype"/>
      <family val="1"/>
    </font>
  </fonts>
  <fills count="5">
    <fill>
      <patternFill patternType="none"/>
    </fill>
    <fill>
      <patternFill patternType="gray125"/>
    </fill>
    <fill>
      <patternFill patternType="solid">
        <fgColor rgb="FFCFC4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wrapText="1"/>
    </xf>
    <xf numFmtId="165" fontId="3" fillId="0" borderId="1" xfId="1" applyNumberFormat="1" applyFont="1" applyBorder="1" applyAlignment="1">
      <alignment wrapText="1"/>
    </xf>
    <xf numFmtId="44" fontId="3" fillId="0" borderId="1" xfId="1" applyFont="1" applyBorder="1" applyAlignment="1">
      <alignment wrapText="1"/>
    </xf>
    <xf numFmtId="44" fontId="3" fillId="0" borderId="1" xfId="0" applyNumberFormat="1" applyFont="1" applyBorder="1"/>
    <xf numFmtId="166" fontId="3" fillId="0" borderId="1" xfId="2" applyNumberFormat="1" applyFont="1" applyBorder="1" applyAlignment="1">
      <alignment horizontal="center"/>
    </xf>
    <xf numFmtId="44" fontId="3" fillId="0" borderId="1" xfId="1" applyFont="1" applyBorder="1"/>
    <xf numFmtId="0" fontId="3" fillId="3" borderId="0" xfId="0" applyFont="1" applyFill="1"/>
    <xf numFmtId="44" fontId="3" fillId="0" borderId="0" xfId="0" applyNumberFormat="1" applyFont="1"/>
    <xf numFmtId="0" fontId="5" fillId="0" borderId="0" xfId="0" applyFont="1"/>
    <xf numFmtId="0" fontId="5" fillId="0" borderId="3" xfId="0" applyFont="1" applyBorder="1" applyAlignment="1">
      <alignment horizontal="center" wrapText="1"/>
    </xf>
    <xf numFmtId="44" fontId="3" fillId="0" borderId="0" xfId="1" applyFont="1"/>
    <xf numFmtId="0" fontId="3" fillId="0" borderId="3" xfId="0" applyFont="1" applyBorder="1" applyAlignment="1">
      <alignment horizontal="center" wrapText="1"/>
    </xf>
    <xf numFmtId="0" fontId="5" fillId="4" borderId="2" xfId="0" applyFont="1" applyFill="1" applyBorder="1" applyAlignment="1">
      <alignment horizontal="left" wrapText="1"/>
    </xf>
    <xf numFmtId="15" fontId="3" fillId="0" borderId="0" xfId="0" quotePrefix="1" applyNumberFormat="1" applyFon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reedyfinancialgroup.sharepoint.com/sites/financialplanningandbudgeting/Shared%20Documents/Fishers/2024/Annexation/Eastside%20Annexation/Fiscal%20Plan%201.0/Hamilton%20-%20Eastside%20Annexation%20-%20Work%20Doc.xlsx" TargetMode="External"/><Relationship Id="rId1" Type="http://schemas.openxmlformats.org/officeDocument/2006/relationships/externalLinkPath" Target="/sites/financialplanningandbudgeting/Shared%20Documents/Fishers/2024/Annexation/Eastside%20Annexation/Fiscal%20Plan%201.0/Hamilton%20-%20Eastside%20Annexation%20-%20Work%20Do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y 2024 TAXDATA"/>
      <sheetName val="Pay 2024 ADJ"/>
      <sheetName val="ADJ Descriptions"/>
      <sheetName val="ADJ Types"/>
      <sheetName val="ADJ CB Codes"/>
      <sheetName val="Annex Tax Rate"/>
      <sheetName val="Overlapping CB"/>
      <sheetName val="CB Adj Rates"/>
      <sheetName val="CB Adj Rates (2)"/>
      <sheetName val="CB Exempt Rates"/>
      <sheetName val="ParcelsScenarioA_tbl"/>
      <sheetName val="Vacant Property"/>
      <sheetName val="Table OC"/>
      <sheetName val="Sewer Miles"/>
      <sheetName val="Land Use"/>
      <sheetName val="Contiguity"/>
      <sheetName val="Revenue Over Expense"/>
      <sheetName val="Costs - All Departments"/>
      <sheetName val="Revenue Summary"/>
      <sheetName val="Police"/>
      <sheetName val="Fire"/>
      <sheetName val="Parks"/>
      <sheetName val="DPW"/>
      <sheetName val="Engineering"/>
      <sheetName val="Max Levy"/>
      <sheetName val="Impacts Summary"/>
      <sheetName val="Overlapping Unit-Fire"/>
      <sheetName val="Overlapping Unit-Fire (2)"/>
      <sheetName val="LIT Impact"/>
      <sheetName val="LIT Historical"/>
      <sheetName val="LIT Cert Shares W Annex"/>
      <sheetName val="LIT Cert Shares No Annex"/>
      <sheetName val="MVH Distribution"/>
      <sheetName val="LRS Distribution"/>
      <sheetName val="Riverboat Distribution"/>
      <sheetName val="Cig Tax Distribution"/>
      <sheetName val="ABC Gallonage"/>
      <sheetName val="Vehicle Excise"/>
      <sheetName val="Taxpayer DB For Print"/>
      <sheetName val="CB Database For Print"/>
      <sheetName val="Basic Examples - 1%"/>
      <sheetName val="Basic Examples - 2%"/>
      <sheetName val="Riverboat 1 - 2024"/>
      <sheetName val="2024 DLGF Rev"/>
      <sheetName val="2024 BLR"/>
      <sheetName val="Taxing Districts"/>
      <sheetName val="2024 District AV"/>
      <sheetName val="Rev Codes"/>
      <sheetName val="AOS CVET 2024"/>
      <sheetName val="Revenue Over Expense (2)"/>
      <sheetName val="Export_Outp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A1" t="str">
            <v>City of Fishers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C5AE-1409-4E21-9E9F-16FF214CACC3}">
  <sheetPr>
    <tabColor rgb="FF00B050"/>
  </sheetPr>
  <dimension ref="A1:D100"/>
  <sheetViews>
    <sheetView tabSelected="1" workbookViewId="0">
      <selection activeCell="B9" sqref="B9"/>
    </sheetView>
  </sheetViews>
  <sheetFormatPr defaultColWidth="9.1796875" defaultRowHeight="15.5" x14ac:dyDescent="0.4"/>
  <cols>
    <col min="1" max="1" width="34.7265625" style="2" customWidth="1"/>
    <col min="2" max="4" width="14.7265625" style="2" customWidth="1"/>
    <col min="5" max="16384" width="9.1796875" style="2"/>
  </cols>
  <sheetData>
    <row r="1" spans="1:4" ht="20" x14ac:dyDescent="0.55000000000000004">
      <c r="A1" s="1" t="str">
        <f>'[1]CB Database For Print'!A1</f>
        <v>City of Fishers</v>
      </c>
    </row>
    <row r="2" spans="1:4" x14ac:dyDescent="0.4">
      <c r="A2" s="2" t="s">
        <v>0</v>
      </c>
    </row>
    <row r="3" spans="1:4" x14ac:dyDescent="0.4">
      <c r="A3" s="2" t="s">
        <v>1</v>
      </c>
    </row>
    <row r="4" spans="1:4" x14ac:dyDescent="0.4">
      <c r="A4" s="21" t="s">
        <v>1809</v>
      </c>
    </row>
    <row r="5" spans="1:4" ht="16" thickBot="1" x14ac:dyDescent="0.45"/>
    <row r="6" spans="1:4" x14ac:dyDescent="0.4">
      <c r="A6" s="20" t="s">
        <v>600</v>
      </c>
      <c r="B6" s="16" t="s">
        <v>3</v>
      </c>
    </row>
    <row r="9" spans="1:4" ht="93" x14ac:dyDescent="0.4">
      <c r="A9" s="19" t="s">
        <v>4</v>
      </c>
      <c r="B9" s="19" t="s">
        <v>5</v>
      </c>
      <c r="C9" s="19" t="s">
        <v>6</v>
      </c>
      <c r="D9" s="17" t="s">
        <v>7</v>
      </c>
    </row>
    <row r="10" spans="1:4" x14ac:dyDescent="0.4">
      <c r="A10" s="2" t="str" cm="1">
        <f t="array" ref="A10">IFERROR(_xlfn.UNIQUE(_xlfn._xlws.FILTER('Parcel Database'!$B$11:$B$968,'Parcel Database'!$A$11:$A$968=$A6)),"")</f>
        <v>29-16-08-011-004.000-007</v>
      </c>
      <c r="B10" s="18">
        <f>IFERROR(IF(ISBLANK($A10),"",INDEX('Parcel Database'!$H$11:$H$968,MATCH($A10,'Parcel Database'!$B$11:$B$968,0))),"")</f>
        <v>5650.08</v>
      </c>
      <c r="C10" s="18">
        <f>IFERROR(IF(ISBLANK($A10),"",INDEX('Parcel Database'!$I$11:$I$968,MATCH($A10,'Parcel Database'!$B$11:$B$968,0))),"")</f>
        <v>6304.9535999999998</v>
      </c>
      <c r="D10" s="15">
        <f>IFERROR(IF(ISBLANK(A10),"",C10-B10),"")</f>
        <v>654.8735999999999</v>
      </c>
    </row>
    <row r="11" spans="1:4" x14ac:dyDescent="0.4">
      <c r="B11" s="18" t="str">
        <f>IFERROR(IF(ISBLANK($A11),"",INDEX('Parcel Database'!$H$11:$H$968,MATCH($A11,'Parcel Database'!$B$11:$B$968,0))),"")</f>
        <v/>
      </c>
      <c r="C11" s="18" t="str">
        <f>IFERROR(IF(ISBLANK($A11),"",INDEX('Parcel Database'!$I$11:$I$968,MATCH($A11,'Parcel Database'!$B$11:$B$968,0))),"")</f>
        <v/>
      </c>
      <c r="D11" s="15" t="str">
        <f t="shared" ref="D11:D74" si="0">IFERROR(IF(ISBLANK(A11),"",C11-B11),"")</f>
        <v/>
      </c>
    </row>
    <row r="12" spans="1:4" x14ac:dyDescent="0.4">
      <c r="B12" s="18" t="str">
        <f>IFERROR(IF(ISBLANK($A12),"",INDEX('Parcel Database'!$H$11:$H$968,MATCH($A12,'Parcel Database'!$B$11:$B$968,0))),"")</f>
        <v/>
      </c>
      <c r="C12" s="18" t="str">
        <f>IFERROR(IF(ISBLANK($A12),"",INDEX('Parcel Database'!$I$11:$I$968,MATCH($A12,'Parcel Database'!$B$11:$B$968,0))),"")</f>
        <v/>
      </c>
      <c r="D12" s="15" t="str">
        <f t="shared" si="0"/>
        <v/>
      </c>
    </row>
    <row r="13" spans="1:4" x14ac:dyDescent="0.4">
      <c r="B13" s="18" t="str">
        <f>IFERROR(IF(ISBLANK($A13),"",INDEX('Parcel Database'!$H$11:$H$968,MATCH($A13,'Parcel Database'!$B$11:$B$968,0))),"")</f>
        <v/>
      </c>
      <c r="C13" s="18" t="str">
        <f>IFERROR(IF(ISBLANK($A13),"",INDEX('Parcel Database'!$I$11:$I$968,MATCH($A13,'Parcel Database'!$B$11:$B$968,0))),"")</f>
        <v/>
      </c>
      <c r="D13" s="15" t="str">
        <f t="shared" si="0"/>
        <v/>
      </c>
    </row>
    <row r="14" spans="1:4" x14ac:dyDescent="0.4">
      <c r="B14" s="18" t="str">
        <f>IFERROR(IF(ISBLANK($A14),"",INDEX('Parcel Database'!$H$11:$H$968,MATCH($A14,'Parcel Database'!$B$11:$B$968,0))),"")</f>
        <v/>
      </c>
      <c r="C14" s="18" t="str">
        <f>IFERROR(IF(ISBLANK($A14),"",INDEX('Parcel Database'!$I$11:$I$968,MATCH($A14,'Parcel Database'!$B$11:$B$968,0))),"")</f>
        <v/>
      </c>
      <c r="D14" s="15" t="str">
        <f t="shared" si="0"/>
        <v/>
      </c>
    </row>
    <row r="15" spans="1:4" x14ac:dyDescent="0.4">
      <c r="B15" s="18" t="str">
        <f>IFERROR(IF(ISBLANK($A15),"",INDEX('Parcel Database'!$H$11:$H$968,MATCH($A15,'Parcel Database'!$B$11:$B$968,0))),"")</f>
        <v/>
      </c>
      <c r="C15" s="18" t="str">
        <f>IFERROR(IF(ISBLANK($A15),"",INDEX('Parcel Database'!$I$11:$I$968,MATCH($A15,'Parcel Database'!$B$11:$B$968,0))),"")</f>
        <v/>
      </c>
      <c r="D15" s="15" t="str">
        <f t="shared" si="0"/>
        <v/>
      </c>
    </row>
    <row r="16" spans="1:4" x14ac:dyDescent="0.4">
      <c r="B16" s="18" t="str">
        <f>IFERROR(IF(ISBLANK($A16),"",INDEX('Parcel Database'!$H$11:$H$968,MATCH($A16,'Parcel Database'!$B$11:$B$968,0))),"")</f>
        <v/>
      </c>
      <c r="C16" s="18" t="str">
        <f>IFERROR(IF(ISBLANK($A16),"",INDEX('Parcel Database'!$I$11:$I$968,MATCH($A16,'Parcel Database'!$B$11:$B$968,0))),"")</f>
        <v/>
      </c>
      <c r="D16" s="15" t="str">
        <f t="shared" si="0"/>
        <v/>
      </c>
    </row>
    <row r="17" spans="2:4" x14ac:dyDescent="0.4">
      <c r="B17" s="18" t="str">
        <f>IFERROR(IF(ISBLANK($A17),"",INDEX('Parcel Database'!$H$11:$H$968,MATCH($A17,'Parcel Database'!$B$11:$B$968,0))),"")</f>
        <v/>
      </c>
      <c r="C17" s="18" t="str">
        <f>IFERROR(IF(ISBLANK($A17),"",INDEX('Parcel Database'!$I$11:$I$968,MATCH($A17,'Parcel Database'!$B$11:$B$968,0))),"")</f>
        <v/>
      </c>
      <c r="D17" s="15" t="str">
        <f t="shared" si="0"/>
        <v/>
      </c>
    </row>
    <row r="18" spans="2:4" x14ac:dyDescent="0.4">
      <c r="B18" s="18" t="str">
        <f>IFERROR(IF(ISBLANK($A18),"",INDEX('Parcel Database'!$H$11:$H$968,MATCH($A18,'Parcel Database'!$B$11:$B$968,0))),"")</f>
        <v/>
      </c>
      <c r="C18" s="18" t="str">
        <f>IFERROR(IF(ISBLANK($A18),"",INDEX('Parcel Database'!$I$11:$I$968,MATCH($A18,'Parcel Database'!$B$11:$B$968,0))),"")</f>
        <v/>
      </c>
      <c r="D18" s="15" t="str">
        <f t="shared" si="0"/>
        <v/>
      </c>
    </row>
    <row r="19" spans="2:4" x14ac:dyDescent="0.4">
      <c r="B19" s="18" t="str">
        <f>IFERROR(IF(ISBLANK($A19),"",INDEX('Parcel Database'!$H$11:$H$968,MATCH($A19,'Parcel Database'!$B$11:$B$968,0))),"")</f>
        <v/>
      </c>
      <c r="C19" s="18" t="str">
        <f>IFERROR(IF(ISBLANK($A19),"",INDEX('Parcel Database'!$I$11:$I$968,MATCH($A19,'Parcel Database'!$B$11:$B$968,0))),"")</f>
        <v/>
      </c>
      <c r="D19" s="15" t="str">
        <f t="shared" si="0"/>
        <v/>
      </c>
    </row>
    <row r="20" spans="2:4" x14ac:dyDescent="0.4">
      <c r="B20" s="18" t="str">
        <f>IFERROR(IF(ISBLANK($A20),"",INDEX('Parcel Database'!$H$11:$H$968,MATCH($A20,'Parcel Database'!$B$11:$B$968,0))),"")</f>
        <v/>
      </c>
      <c r="C20" s="18" t="str">
        <f>IFERROR(IF(ISBLANK($A20),"",INDEX('Parcel Database'!$I$11:$I$968,MATCH($A20,'Parcel Database'!$B$11:$B$968,0))),"")</f>
        <v/>
      </c>
      <c r="D20" s="15" t="str">
        <f t="shared" si="0"/>
        <v/>
      </c>
    </row>
    <row r="21" spans="2:4" x14ac:dyDescent="0.4">
      <c r="B21" s="18" t="str">
        <f>IFERROR(IF(ISBLANK($A21),"",INDEX('Parcel Database'!$H$11:$H$968,MATCH($A21,'Parcel Database'!$B$11:$B$968,0))),"")</f>
        <v/>
      </c>
      <c r="C21" s="18" t="str">
        <f>IFERROR(IF(ISBLANK($A21),"",INDEX('Parcel Database'!$I$11:$I$968,MATCH($A21,'Parcel Database'!$B$11:$B$968,0))),"")</f>
        <v/>
      </c>
      <c r="D21" s="15" t="str">
        <f t="shared" si="0"/>
        <v/>
      </c>
    </row>
    <row r="22" spans="2:4" x14ac:dyDescent="0.4">
      <c r="B22" s="18" t="str">
        <f>IFERROR(IF(ISBLANK($A22),"",INDEX('Parcel Database'!$H$11:$H$968,MATCH($A22,'Parcel Database'!$B$11:$B$968,0))),"")</f>
        <v/>
      </c>
      <c r="C22" s="18" t="str">
        <f>IFERROR(IF(ISBLANK($A22),"",INDEX('Parcel Database'!$I$11:$I$968,MATCH($A22,'Parcel Database'!$B$11:$B$968,0))),"")</f>
        <v/>
      </c>
      <c r="D22" s="15" t="str">
        <f t="shared" si="0"/>
        <v/>
      </c>
    </row>
    <row r="23" spans="2:4" x14ac:dyDescent="0.4">
      <c r="B23" s="18" t="str">
        <f>IFERROR(IF(ISBLANK($A23),"",INDEX('Parcel Database'!$H$11:$H$968,MATCH($A23,'Parcel Database'!$B$11:$B$968,0))),"")</f>
        <v/>
      </c>
      <c r="C23" s="18" t="str">
        <f>IFERROR(IF(ISBLANK($A23),"",INDEX('Parcel Database'!$I$11:$I$968,MATCH($A23,'Parcel Database'!$B$11:$B$968,0))),"")</f>
        <v/>
      </c>
      <c r="D23" s="15" t="str">
        <f t="shared" si="0"/>
        <v/>
      </c>
    </row>
    <row r="24" spans="2:4" x14ac:dyDescent="0.4">
      <c r="B24" s="18" t="str">
        <f>IFERROR(IF(ISBLANK($A24),"",INDEX('Parcel Database'!$H$11:$H$968,MATCH($A24,'Parcel Database'!$B$11:$B$968,0))),"")</f>
        <v/>
      </c>
      <c r="C24" s="18" t="str">
        <f>IFERROR(IF(ISBLANK($A24),"",INDEX('Parcel Database'!$I$11:$I$968,MATCH($A24,'Parcel Database'!$B$11:$B$968,0))),"")</f>
        <v/>
      </c>
      <c r="D24" s="15" t="str">
        <f t="shared" si="0"/>
        <v/>
      </c>
    </row>
    <row r="25" spans="2:4" x14ac:dyDescent="0.4">
      <c r="B25" s="18" t="str">
        <f>IFERROR(IF(ISBLANK($A25),"",INDEX('Parcel Database'!$H$11:$H$968,MATCH($A25,'Parcel Database'!$B$11:$B$968,0))),"")</f>
        <v/>
      </c>
      <c r="C25" s="18" t="str">
        <f>IFERROR(IF(ISBLANK($A25),"",INDEX('Parcel Database'!$I$11:$I$968,MATCH($A25,'Parcel Database'!$B$11:$B$968,0))),"")</f>
        <v/>
      </c>
      <c r="D25" s="15" t="str">
        <f t="shared" si="0"/>
        <v/>
      </c>
    </row>
    <row r="26" spans="2:4" x14ac:dyDescent="0.4">
      <c r="B26" s="18" t="str">
        <f>IFERROR(IF(ISBLANK($A26),"",INDEX('Parcel Database'!$H$11:$H$968,MATCH($A26,'Parcel Database'!$B$11:$B$968,0))),"")</f>
        <v/>
      </c>
      <c r="C26" s="18" t="str">
        <f>IFERROR(IF(ISBLANK($A26),"",INDEX('Parcel Database'!$I$11:$I$968,MATCH($A26,'Parcel Database'!$B$11:$B$968,0))),"")</f>
        <v/>
      </c>
      <c r="D26" s="15" t="str">
        <f t="shared" si="0"/>
        <v/>
      </c>
    </row>
    <row r="27" spans="2:4" x14ac:dyDescent="0.4">
      <c r="B27" s="18" t="str">
        <f>IFERROR(IF(ISBLANK($A27),"",INDEX('Parcel Database'!$H$11:$H$968,MATCH($A27,'Parcel Database'!$B$11:$B$968,0))),"")</f>
        <v/>
      </c>
      <c r="C27" s="18" t="str">
        <f>IFERROR(IF(ISBLANK($A27),"",INDEX('Parcel Database'!$I$11:$I$968,MATCH($A27,'Parcel Database'!$B$11:$B$968,0))),"")</f>
        <v/>
      </c>
      <c r="D27" s="15" t="str">
        <f t="shared" si="0"/>
        <v/>
      </c>
    </row>
    <row r="28" spans="2:4" x14ac:dyDescent="0.4">
      <c r="B28" s="18" t="str">
        <f>IFERROR(IF(ISBLANK($A28),"",INDEX('Parcel Database'!$H$11:$H$968,MATCH($A28,'Parcel Database'!$B$11:$B$968,0))),"")</f>
        <v/>
      </c>
      <c r="C28" s="18" t="str">
        <f>IFERROR(IF(ISBLANK($A28),"",INDEX('Parcel Database'!$I$11:$I$968,MATCH($A28,'Parcel Database'!$B$11:$B$968,0))),"")</f>
        <v/>
      </c>
      <c r="D28" s="15" t="str">
        <f t="shared" si="0"/>
        <v/>
      </c>
    </row>
    <row r="29" spans="2:4" x14ac:dyDescent="0.4">
      <c r="B29" s="18" t="str">
        <f>IFERROR(IF(ISBLANK($A29),"",INDEX('Parcel Database'!$H$11:$H$968,MATCH($A29,'Parcel Database'!$B$11:$B$968,0))),"")</f>
        <v/>
      </c>
      <c r="C29" s="18" t="str">
        <f>IFERROR(IF(ISBLANK($A29),"",INDEX('Parcel Database'!$I$11:$I$968,MATCH($A29,'Parcel Database'!$B$11:$B$968,0))),"")</f>
        <v/>
      </c>
      <c r="D29" s="15" t="str">
        <f t="shared" si="0"/>
        <v/>
      </c>
    </row>
    <row r="30" spans="2:4" x14ac:dyDescent="0.4">
      <c r="B30" s="18" t="str">
        <f>IFERROR(IF(ISBLANK($A30),"",INDEX('Parcel Database'!$H$11:$H$968,MATCH($A30,'Parcel Database'!$B$11:$B$968,0))),"")</f>
        <v/>
      </c>
      <c r="C30" s="18" t="str">
        <f>IFERROR(IF(ISBLANK($A30),"",INDEX('Parcel Database'!$I$11:$I$968,MATCH($A30,'Parcel Database'!$B$11:$B$968,0))),"")</f>
        <v/>
      </c>
      <c r="D30" s="15" t="str">
        <f t="shared" si="0"/>
        <v/>
      </c>
    </row>
    <row r="31" spans="2:4" x14ac:dyDescent="0.4">
      <c r="B31" s="18" t="str">
        <f>IFERROR(IF(ISBLANK($A31),"",INDEX('Parcel Database'!$H$11:$H$968,MATCH($A31,'Parcel Database'!$B$11:$B$968,0))),"")</f>
        <v/>
      </c>
      <c r="C31" s="18" t="str">
        <f>IFERROR(IF(ISBLANK($A31),"",INDEX('Parcel Database'!$I$11:$I$968,MATCH($A31,'Parcel Database'!$B$11:$B$968,0))),"")</f>
        <v/>
      </c>
      <c r="D31" s="15" t="str">
        <f t="shared" si="0"/>
        <v/>
      </c>
    </row>
    <row r="32" spans="2:4" x14ac:dyDescent="0.4">
      <c r="B32" s="18" t="str">
        <f>IFERROR(IF(ISBLANK($A32),"",INDEX('Parcel Database'!$H$11:$H$968,MATCH($A32,'Parcel Database'!$B$11:$B$968,0))),"")</f>
        <v/>
      </c>
      <c r="C32" s="18" t="str">
        <f>IFERROR(IF(ISBLANK($A32),"",INDEX('Parcel Database'!$I$11:$I$968,MATCH($A32,'Parcel Database'!$B$11:$B$968,0))),"")</f>
        <v/>
      </c>
      <c r="D32" s="15" t="str">
        <f t="shared" si="0"/>
        <v/>
      </c>
    </row>
    <row r="33" spans="2:4" x14ac:dyDescent="0.4">
      <c r="B33" s="18" t="str">
        <f>IFERROR(IF(ISBLANK($A33),"",INDEX('Parcel Database'!$H$11:$H$968,MATCH($A33,'Parcel Database'!$B$11:$B$968,0))),"")</f>
        <v/>
      </c>
      <c r="C33" s="18" t="str">
        <f>IFERROR(IF(ISBLANK($A33),"",INDEX('Parcel Database'!$I$11:$I$968,MATCH($A33,'Parcel Database'!$B$11:$B$968,0))),"")</f>
        <v/>
      </c>
      <c r="D33" s="15" t="str">
        <f t="shared" si="0"/>
        <v/>
      </c>
    </row>
    <row r="34" spans="2:4" x14ac:dyDescent="0.4">
      <c r="B34" s="18" t="str">
        <f>IFERROR(IF(ISBLANK($A34),"",INDEX('Parcel Database'!$H$11:$H$968,MATCH($A34,'Parcel Database'!$B$11:$B$968,0))),"")</f>
        <v/>
      </c>
      <c r="C34" s="18" t="str">
        <f>IFERROR(IF(ISBLANK($A34),"",INDEX('Parcel Database'!$I$11:$I$968,MATCH($A34,'Parcel Database'!$B$11:$B$968,0))),"")</f>
        <v/>
      </c>
      <c r="D34" s="15" t="str">
        <f t="shared" si="0"/>
        <v/>
      </c>
    </row>
    <row r="35" spans="2:4" x14ac:dyDescent="0.4">
      <c r="B35" s="18" t="str">
        <f>IFERROR(IF(ISBLANK($A35),"",INDEX('Parcel Database'!$H$11:$H$968,MATCH($A35,'Parcel Database'!$B$11:$B$968,0))),"")</f>
        <v/>
      </c>
      <c r="C35" s="18" t="str">
        <f>IFERROR(IF(ISBLANK($A35),"",INDEX('Parcel Database'!$I$11:$I$968,MATCH($A35,'Parcel Database'!$B$11:$B$968,0))),"")</f>
        <v/>
      </c>
      <c r="D35" s="15" t="str">
        <f t="shared" si="0"/>
        <v/>
      </c>
    </row>
    <row r="36" spans="2:4" x14ac:dyDescent="0.4">
      <c r="B36" s="18" t="str">
        <f>IFERROR(IF(ISBLANK($A36),"",INDEX('Parcel Database'!$H$11:$H$968,MATCH($A36,'Parcel Database'!$B$11:$B$968,0))),"")</f>
        <v/>
      </c>
      <c r="C36" s="18" t="str">
        <f>IFERROR(IF(ISBLANK($A36),"",INDEX('Parcel Database'!$I$11:$I$968,MATCH($A36,'Parcel Database'!$B$11:$B$968,0))),"")</f>
        <v/>
      </c>
      <c r="D36" s="15" t="str">
        <f t="shared" si="0"/>
        <v/>
      </c>
    </row>
    <row r="37" spans="2:4" x14ac:dyDescent="0.4">
      <c r="B37" s="18" t="str">
        <f>IFERROR(IF(ISBLANK($A37),"",INDEX('Parcel Database'!$H$11:$H$968,MATCH($A37,'Parcel Database'!$B$11:$B$968,0))),"")</f>
        <v/>
      </c>
      <c r="C37" s="18" t="str">
        <f>IFERROR(IF(ISBLANK($A37),"",INDEX('Parcel Database'!$I$11:$I$968,MATCH($A37,'Parcel Database'!$B$11:$B$968,0))),"")</f>
        <v/>
      </c>
      <c r="D37" s="15" t="str">
        <f t="shared" si="0"/>
        <v/>
      </c>
    </row>
    <row r="38" spans="2:4" x14ac:dyDescent="0.4">
      <c r="B38" s="18" t="str">
        <f>IFERROR(IF(ISBLANK($A38),"",INDEX('Parcel Database'!$H$11:$H$968,MATCH($A38,'Parcel Database'!$B$11:$B$968,0))),"")</f>
        <v/>
      </c>
      <c r="C38" s="18" t="str">
        <f>IFERROR(IF(ISBLANK($A38),"",INDEX('Parcel Database'!$I$11:$I$968,MATCH($A38,'Parcel Database'!$B$11:$B$968,0))),"")</f>
        <v/>
      </c>
      <c r="D38" s="15" t="str">
        <f t="shared" si="0"/>
        <v/>
      </c>
    </row>
    <row r="39" spans="2:4" x14ac:dyDescent="0.4">
      <c r="B39" s="18" t="str">
        <f>IFERROR(IF(ISBLANK($A39),"",INDEX('Parcel Database'!$H$11:$H$968,MATCH($A39,'Parcel Database'!$B$11:$B$968,0))),"")</f>
        <v/>
      </c>
      <c r="C39" s="18" t="str">
        <f>IFERROR(IF(ISBLANK($A39),"",INDEX('Parcel Database'!$I$11:$I$968,MATCH($A39,'Parcel Database'!$B$11:$B$968,0))),"")</f>
        <v/>
      </c>
      <c r="D39" s="15" t="str">
        <f t="shared" si="0"/>
        <v/>
      </c>
    </row>
    <row r="40" spans="2:4" x14ac:dyDescent="0.4">
      <c r="B40" s="18" t="str">
        <f>IFERROR(IF(ISBLANK($A40),"",INDEX('Parcel Database'!$H$11:$H$968,MATCH($A40,'Parcel Database'!$B$11:$B$968,0))),"")</f>
        <v/>
      </c>
      <c r="C40" s="18" t="str">
        <f>IFERROR(IF(ISBLANK($A40),"",INDEX('Parcel Database'!$I$11:$I$968,MATCH($A40,'Parcel Database'!$B$11:$B$968,0))),"")</f>
        <v/>
      </c>
      <c r="D40" s="15" t="str">
        <f t="shared" si="0"/>
        <v/>
      </c>
    </row>
    <row r="41" spans="2:4" x14ac:dyDescent="0.4">
      <c r="B41" s="18" t="str">
        <f>IFERROR(IF(ISBLANK($A41),"",INDEX('Parcel Database'!$H$11:$H$968,MATCH($A41,'Parcel Database'!$B$11:$B$968,0))),"")</f>
        <v/>
      </c>
      <c r="C41" s="18" t="str">
        <f>IFERROR(IF(ISBLANK($A41),"",INDEX('Parcel Database'!$I$11:$I$968,MATCH($A41,'Parcel Database'!$B$11:$B$968,0))),"")</f>
        <v/>
      </c>
      <c r="D41" s="15" t="str">
        <f t="shared" si="0"/>
        <v/>
      </c>
    </row>
    <row r="42" spans="2:4" x14ac:dyDescent="0.4">
      <c r="B42" s="18" t="str">
        <f>IFERROR(IF(ISBLANK($A42),"",INDEX('Parcel Database'!$H$11:$H$968,MATCH($A42,'Parcel Database'!$B$11:$B$968,0))),"")</f>
        <v/>
      </c>
      <c r="C42" s="18" t="str">
        <f>IFERROR(IF(ISBLANK($A42),"",INDEX('Parcel Database'!$I$11:$I$968,MATCH($A42,'Parcel Database'!$B$11:$B$968,0))),"")</f>
        <v/>
      </c>
      <c r="D42" s="15" t="str">
        <f t="shared" si="0"/>
        <v/>
      </c>
    </row>
    <row r="43" spans="2:4" x14ac:dyDescent="0.4">
      <c r="B43" s="18" t="str">
        <f>IFERROR(IF(ISBLANK($A43),"",INDEX('Parcel Database'!$H$11:$H$968,MATCH($A43,'Parcel Database'!$B$11:$B$968,0))),"")</f>
        <v/>
      </c>
      <c r="C43" s="18" t="str">
        <f>IFERROR(IF(ISBLANK($A43),"",INDEX('Parcel Database'!$I$11:$I$968,MATCH($A43,'Parcel Database'!$B$11:$B$968,0))),"")</f>
        <v/>
      </c>
      <c r="D43" s="15" t="str">
        <f t="shared" si="0"/>
        <v/>
      </c>
    </row>
    <row r="44" spans="2:4" x14ac:dyDescent="0.4">
      <c r="B44" s="18" t="str">
        <f>IFERROR(IF(ISBLANK($A44),"",INDEX('Parcel Database'!$H$11:$H$968,MATCH($A44,'Parcel Database'!$B$11:$B$968,0))),"")</f>
        <v/>
      </c>
      <c r="C44" s="18" t="str">
        <f>IFERROR(IF(ISBLANK($A44),"",INDEX('Parcel Database'!$I$11:$I$968,MATCH($A44,'Parcel Database'!$B$11:$B$968,0))),"")</f>
        <v/>
      </c>
      <c r="D44" s="15" t="str">
        <f t="shared" si="0"/>
        <v/>
      </c>
    </row>
    <row r="45" spans="2:4" x14ac:dyDescent="0.4">
      <c r="B45" s="18" t="str">
        <f>IFERROR(IF(ISBLANK($A45),"",INDEX('Parcel Database'!$H$11:$H$968,MATCH($A45,'Parcel Database'!$B$11:$B$968,0))),"")</f>
        <v/>
      </c>
      <c r="C45" s="18" t="str">
        <f>IFERROR(IF(ISBLANK($A45),"",INDEX('Parcel Database'!$I$11:$I$968,MATCH($A45,'Parcel Database'!$B$11:$B$968,0))),"")</f>
        <v/>
      </c>
      <c r="D45" s="15" t="str">
        <f t="shared" si="0"/>
        <v/>
      </c>
    </row>
    <row r="46" spans="2:4" x14ac:dyDescent="0.4">
      <c r="B46" s="18" t="str">
        <f>IFERROR(IF(ISBLANK($A46),"",INDEX('Parcel Database'!$H$11:$H$968,MATCH($A46,'Parcel Database'!$B$11:$B$968,0))),"")</f>
        <v/>
      </c>
      <c r="C46" s="18" t="str">
        <f>IFERROR(IF(ISBLANK($A46),"",INDEX('Parcel Database'!$I$11:$I$968,MATCH($A46,'Parcel Database'!$B$11:$B$968,0))),"")</f>
        <v/>
      </c>
      <c r="D46" s="15" t="str">
        <f t="shared" si="0"/>
        <v/>
      </c>
    </row>
    <row r="47" spans="2:4" x14ac:dyDescent="0.4">
      <c r="B47" s="18" t="str">
        <f>IFERROR(IF(ISBLANK($A47),"",INDEX('Parcel Database'!$H$11:$H$968,MATCH($A47,'Parcel Database'!$B$11:$B$968,0))),"")</f>
        <v/>
      </c>
      <c r="C47" s="18" t="str">
        <f>IFERROR(IF(ISBLANK($A47),"",INDEX('Parcel Database'!$I$11:$I$968,MATCH($A47,'Parcel Database'!$B$11:$B$968,0))),"")</f>
        <v/>
      </c>
      <c r="D47" s="15" t="str">
        <f t="shared" si="0"/>
        <v/>
      </c>
    </row>
    <row r="48" spans="2:4" x14ac:dyDescent="0.4">
      <c r="B48" s="18" t="str">
        <f>IFERROR(IF(ISBLANK($A48),"",INDEX('Parcel Database'!$H$11:$H$968,MATCH($A48,'Parcel Database'!$B$11:$B$968,0))),"")</f>
        <v/>
      </c>
      <c r="C48" s="18" t="str">
        <f>IFERROR(IF(ISBLANK($A48),"",INDEX('Parcel Database'!$I$11:$I$968,MATCH($A48,'Parcel Database'!$B$11:$B$968,0))),"")</f>
        <v/>
      </c>
      <c r="D48" s="15" t="str">
        <f t="shared" si="0"/>
        <v/>
      </c>
    </row>
    <row r="49" spans="2:4" x14ac:dyDescent="0.4">
      <c r="B49" s="18" t="str">
        <f>IFERROR(IF(ISBLANK($A49),"",INDEX('Parcel Database'!$H$11:$H$968,MATCH($A49,'Parcel Database'!$B$11:$B$968,0))),"")</f>
        <v/>
      </c>
      <c r="C49" s="18" t="str">
        <f>IFERROR(IF(ISBLANK($A49),"",INDEX('Parcel Database'!$I$11:$I$968,MATCH($A49,'Parcel Database'!$B$11:$B$968,0))),"")</f>
        <v/>
      </c>
      <c r="D49" s="15" t="str">
        <f t="shared" si="0"/>
        <v/>
      </c>
    </row>
    <row r="50" spans="2:4" x14ac:dyDescent="0.4">
      <c r="B50" s="18" t="str">
        <f>IFERROR(IF(ISBLANK($A50),"",INDEX('Parcel Database'!$H$11:$H$968,MATCH($A50,'Parcel Database'!$B$11:$B$968,0))),"")</f>
        <v/>
      </c>
      <c r="C50" s="18" t="str">
        <f>IFERROR(IF(ISBLANK($A50),"",INDEX('Parcel Database'!$I$11:$I$968,MATCH($A50,'Parcel Database'!$B$11:$B$968,0))),"")</f>
        <v/>
      </c>
      <c r="D50" s="15" t="str">
        <f t="shared" si="0"/>
        <v/>
      </c>
    </row>
    <row r="51" spans="2:4" x14ac:dyDescent="0.4">
      <c r="B51" s="18" t="str">
        <f>IFERROR(IF(ISBLANK($A51),"",INDEX('Parcel Database'!$H$11:$H$968,MATCH($A51,'Parcel Database'!$B$11:$B$968,0))),"")</f>
        <v/>
      </c>
      <c r="C51" s="18" t="str">
        <f>IFERROR(IF(ISBLANK($A51),"",INDEX('Parcel Database'!$I$11:$I$968,MATCH($A51,'Parcel Database'!$B$11:$B$968,0))),"")</f>
        <v/>
      </c>
      <c r="D51" s="15" t="str">
        <f t="shared" si="0"/>
        <v/>
      </c>
    </row>
    <row r="52" spans="2:4" x14ac:dyDescent="0.4">
      <c r="B52" s="18" t="str">
        <f>IFERROR(IF(ISBLANK($A52),"",INDEX('Parcel Database'!$H$11:$H$968,MATCH($A52,'Parcel Database'!$B$11:$B$968,0))),"")</f>
        <v/>
      </c>
      <c r="C52" s="18" t="str">
        <f>IFERROR(IF(ISBLANK($A52),"",INDEX('Parcel Database'!$I$11:$I$968,MATCH($A52,'Parcel Database'!$B$11:$B$968,0))),"")</f>
        <v/>
      </c>
      <c r="D52" s="15" t="str">
        <f t="shared" si="0"/>
        <v/>
      </c>
    </row>
    <row r="53" spans="2:4" x14ac:dyDescent="0.4">
      <c r="B53" s="18" t="str">
        <f>IFERROR(IF(ISBLANK($A53),"",INDEX('Parcel Database'!$H$11:$H$968,MATCH($A53,'Parcel Database'!$B$11:$B$968,0))),"")</f>
        <v/>
      </c>
      <c r="C53" s="18" t="str">
        <f>IFERROR(IF(ISBLANK($A53),"",INDEX('Parcel Database'!$I$11:$I$968,MATCH($A53,'Parcel Database'!$B$11:$B$968,0))),"")</f>
        <v/>
      </c>
      <c r="D53" s="15" t="str">
        <f t="shared" si="0"/>
        <v/>
      </c>
    </row>
    <row r="54" spans="2:4" x14ac:dyDescent="0.4">
      <c r="B54" s="18" t="str">
        <f>IFERROR(IF(ISBLANK($A54),"",INDEX('Parcel Database'!$H$11:$H$968,MATCH($A54,'Parcel Database'!$B$11:$B$968,0))),"")</f>
        <v/>
      </c>
      <c r="C54" s="18" t="str">
        <f>IFERROR(IF(ISBLANK($A54),"",INDEX('Parcel Database'!$I$11:$I$968,MATCH($A54,'Parcel Database'!$B$11:$B$968,0))),"")</f>
        <v/>
      </c>
      <c r="D54" s="15" t="str">
        <f t="shared" si="0"/>
        <v/>
      </c>
    </row>
    <row r="55" spans="2:4" x14ac:dyDescent="0.4">
      <c r="B55" s="18" t="str">
        <f>IFERROR(IF(ISBLANK($A55),"",INDEX('Parcel Database'!$H$11:$H$968,MATCH($A55,'Parcel Database'!$B$11:$B$968,0))),"")</f>
        <v/>
      </c>
      <c r="C55" s="18" t="str">
        <f>IFERROR(IF(ISBLANK($A55),"",INDEX('Parcel Database'!$I$11:$I$968,MATCH($A55,'Parcel Database'!$B$11:$B$968,0))),"")</f>
        <v/>
      </c>
      <c r="D55" s="15" t="str">
        <f t="shared" si="0"/>
        <v/>
      </c>
    </row>
    <row r="56" spans="2:4" x14ac:dyDescent="0.4">
      <c r="B56" s="18" t="str">
        <f>IFERROR(IF(ISBLANK($A56),"",INDEX('Parcel Database'!$H$11:$H$968,MATCH($A56,'Parcel Database'!$B$11:$B$968,0))),"")</f>
        <v/>
      </c>
      <c r="C56" s="18" t="str">
        <f>IFERROR(IF(ISBLANK($A56),"",INDEX('Parcel Database'!$I$11:$I$968,MATCH($A56,'Parcel Database'!$B$11:$B$968,0))),"")</f>
        <v/>
      </c>
      <c r="D56" s="15" t="str">
        <f t="shared" si="0"/>
        <v/>
      </c>
    </row>
    <row r="57" spans="2:4" x14ac:dyDescent="0.4">
      <c r="B57" s="18" t="str">
        <f>IFERROR(IF(ISBLANK($A57),"",INDEX('Parcel Database'!$H$11:$H$968,MATCH($A57,'Parcel Database'!$B$11:$B$968,0))),"")</f>
        <v/>
      </c>
      <c r="C57" s="18" t="str">
        <f>IFERROR(IF(ISBLANK($A57),"",INDEX('Parcel Database'!$I$11:$I$968,MATCH($A57,'Parcel Database'!$B$11:$B$968,0))),"")</f>
        <v/>
      </c>
      <c r="D57" s="15" t="str">
        <f t="shared" si="0"/>
        <v/>
      </c>
    </row>
    <row r="58" spans="2:4" x14ac:dyDescent="0.4">
      <c r="B58" s="18" t="str">
        <f>IFERROR(IF(ISBLANK($A58),"",INDEX('Parcel Database'!$H$11:$H$968,MATCH($A58,'Parcel Database'!$B$11:$B$968,0))),"")</f>
        <v/>
      </c>
      <c r="C58" s="18" t="str">
        <f>IFERROR(IF(ISBLANK($A58),"",INDEX('Parcel Database'!$I$11:$I$968,MATCH($A58,'Parcel Database'!$B$11:$B$968,0))),"")</f>
        <v/>
      </c>
      <c r="D58" s="15" t="str">
        <f t="shared" si="0"/>
        <v/>
      </c>
    </row>
    <row r="59" spans="2:4" x14ac:dyDescent="0.4">
      <c r="B59" s="18" t="str">
        <f>IFERROR(IF(ISBLANK($A59),"",INDEX('Parcel Database'!$H$11:$H$968,MATCH($A59,'Parcel Database'!$B$11:$B$968,0))),"")</f>
        <v/>
      </c>
      <c r="C59" s="18" t="str">
        <f>IFERROR(IF(ISBLANK($A59),"",INDEX('Parcel Database'!$I$11:$I$968,MATCH($A59,'Parcel Database'!$B$11:$B$968,0))),"")</f>
        <v/>
      </c>
      <c r="D59" s="15" t="str">
        <f t="shared" si="0"/>
        <v/>
      </c>
    </row>
    <row r="60" spans="2:4" x14ac:dyDescent="0.4">
      <c r="B60" s="18" t="str">
        <f>IFERROR(IF(ISBLANK($A60),"",INDEX('Parcel Database'!$H$11:$H$968,MATCH($A60,'Parcel Database'!$B$11:$B$968,0))),"")</f>
        <v/>
      </c>
      <c r="C60" s="18" t="str">
        <f>IFERROR(IF(ISBLANK($A60),"",INDEX('Parcel Database'!$I$11:$I$968,MATCH($A60,'Parcel Database'!$B$11:$B$968,0))),"")</f>
        <v/>
      </c>
      <c r="D60" s="15" t="str">
        <f t="shared" si="0"/>
        <v/>
      </c>
    </row>
    <row r="61" spans="2:4" x14ac:dyDescent="0.4">
      <c r="B61" s="18" t="str">
        <f>IFERROR(IF(ISBLANK($A61),"",INDEX('Parcel Database'!$H$11:$H$968,MATCH($A61,'Parcel Database'!$B$11:$B$968,0))),"")</f>
        <v/>
      </c>
      <c r="C61" s="18" t="str">
        <f>IFERROR(IF(ISBLANK($A61),"",INDEX('Parcel Database'!$I$11:$I$968,MATCH($A61,'Parcel Database'!$B$11:$B$968,0))),"")</f>
        <v/>
      </c>
      <c r="D61" s="15" t="str">
        <f t="shared" si="0"/>
        <v/>
      </c>
    </row>
    <row r="62" spans="2:4" x14ac:dyDescent="0.4">
      <c r="B62" s="18" t="str">
        <f>IFERROR(IF(ISBLANK($A62),"",INDEX('Parcel Database'!$H$11:$H$968,MATCH($A62,'Parcel Database'!$B$11:$B$968,0))),"")</f>
        <v/>
      </c>
      <c r="C62" s="18" t="str">
        <f>IFERROR(IF(ISBLANK($A62),"",INDEX('Parcel Database'!$I$11:$I$968,MATCH($A62,'Parcel Database'!$B$11:$B$968,0))),"")</f>
        <v/>
      </c>
      <c r="D62" s="15" t="str">
        <f t="shared" si="0"/>
        <v/>
      </c>
    </row>
    <row r="63" spans="2:4" x14ac:dyDescent="0.4">
      <c r="B63" s="18" t="str">
        <f>IFERROR(IF(ISBLANK($A63),"",INDEX('Parcel Database'!$H$11:$H$968,MATCH($A63,'Parcel Database'!$B$11:$B$968,0))),"")</f>
        <v/>
      </c>
      <c r="C63" s="18" t="str">
        <f>IFERROR(IF(ISBLANK($A63),"",INDEX('Parcel Database'!$I$11:$I$968,MATCH($A63,'Parcel Database'!$B$11:$B$968,0))),"")</f>
        <v/>
      </c>
      <c r="D63" s="15" t="str">
        <f t="shared" si="0"/>
        <v/>
      </c>
    </row>
    <row r="64" spans="2:4" x14ac:dyDescent="0.4">
      <c r="B64" s="18" t="str">
        <f>IFERROR(IF(ISBLANK($A64),"",INDEX('Parcel Database'!$H$11:$H$968,MATCH($A64,'Parcel Database'!$B$11:$B$968,0))),"")</f>
        <v/>
      </c>
      <c r="C64" s="18" t="str">
        <f>IFERROR(IF(ISBLANK($A64),"",INDEX('Parcel Database'!$I$11:$I$968,MATCH($A64,'Parcel Database'!$B$11:$B$968,0))),"")</f>
        <v/>
      </c>
      <c r="D64" s="15" t="str">
        <f t="shared" si="0"/>
        <v/>
      </c>
    </row>
    <row r="65" spans="2:4" x14ac:dyDescent="0.4">
      <c r="B65" s="18" t="str">
        <f>IFERROR(IF(ISBLANK($A65),"",INDEX('Parcel Database'!$H$11:$H$968,MATCH($A65,'Parcel Database'!$B$11:$B$968,0))),"")</f>
        <v/>
      </c>
      <c r="C65" s="18" t="str">
        <f>IFERROR(IF(ISBLANK($A65),"",INDEX('Parcel Database'!$I$11:$I$968,MATCH($A65,'Parcel Database'!$B$11:$B$968,0))),"")</f>
        <v/>
      </c>
      <c r="D65" s="15" t="str">
        <f t="shared" si="0"/>
        <v/>
      </c>
    </row>
    <row r="66" spans="2:4" x14ac:dyDescent="0.4">
      <c r="B66" s="18" t="str">
        <f>IFERROR(IF(ISBLANK($A66),"",INDEX('Parcel Database'!$H$11:$H$968,MATCH($A66,'Parcel Database'!$B$11:$B$968,0))),"")</f>
        <v/>
      </c>
      <c r="C66" s="18" t="str">
        <f>IFERROR(IF(ISBLANK($A66),"",INDEX('Parcel Database'!$I$11:$I$968,MATCH($A66,'Parcel Database'!$B$11:$B$968,0))),"")</f>
        <v/>
      </c>
      <c r="D66" s="15" t="str">
        <f t="shared" si="0"/>
        <v/>
      </c>
    </row>
    <row r="67" spans="2:4" x14ac:dyDescent="0.4">
      <c r="B67" s="18" t="str">
        <f>IFERROR(IF(ISBLANK($A67),"",INDEX('Parcel Database'!$H$11:$H$968,MATCH($A67,'Parcel Database'!$B$11:$B$968,0))),"")</f>
        <v/>
      </c>
      <c r="C67" s="18" t="str">
        <f>IFERROR(IF(ISBLANK($A67),"",INDEX('Parcel Database'!$I$11:$I$968,MATCH($A67,'Parcel Database'!$B$11:$B$968,0))),"")</f>
        <v/>
      </c>
      <c r="D67" s="15" t="str">
        <f t="shared" si="0"/>
        <v/>
      </c>
    </row>
    <row r="68" spans="2:4" x14ac:dyDescent="0.4">
      <c r="B68" s="18" t="str">
        <f>IFERROR(IF(ISBLANK($A68),"",INDEX('Parcel Database'!$H$11:$H$968,MATCH($A68,'Parcel Database'!$B$11:$B$968,0))),"")</f>
        <v/>
      </c>
      <c r="C68" s="18" t="str">
        <f>IFERROR(IF(ISBLANK($A68),"",INDEX('Parcel Database'!$I$11:$I$968,MATCH($A68,'Parcel Database'!$B$11:$B$968,0))),"")</f>
        <v/>
      </c>
      <c r="D68" s="15" t="str">
        <f t="shared" si="0"/>
        <v/>
      </c>
    </row>
    <row r="69" spans="2:4" x14ac:dyDescent="0.4">
      <c r="B69" s="18" t="str">
        <f>IFERROR(IF(ISBLANK($A69),"",INDEX('Parcel Database'!$H$11:$H$968,MATCH($A69,'Parcel Database'!$B$11:$B$968,0))),"")</f>
        <v/>
      </c>
      <c r="C69" s="18" t="str">
        <f>IFERROR(IF(ISBLANK($A69),"",INDEX('Parcel Database'!$I$11:$I$968,MATCH($A69,'Parcel Database'!$B$11:$B$968,0))),"")</f>
        <v/>
      </c>
      <c r="D69" s="15" t="str">
        <f t="shared" si="0"/>
        <v/>
      </c>
    </row>
    <row r="70" spans="2:4" x14ac:dyDescent="0.4">
      <c r="B70" s="18" t="str">
        <f>IFERROR(IF(ISBLANK($A70),"",INDEX('Parcel Database'!$H$11:$H$968,MATCH($A70,'Parcel Database'!$B$11:$B$968,0))),"")</f>
        <v/>
      </c>
      <c r="C70" s="18" t="str">
        <f>IFERROR(IF(ISBLANK($A70),"",INDEX('Parcel Database'!$I$11:$I$968,MATCH($A70,'Parcel Database'!$B$11:$B$968,0))),"")</f>
        <v/>
      </c>
      <c r="D70" s="15" t="str">
        <f t="shared" si="0"/>
        <v/>
      </c>
    </row>
    <row r="71" spans="2:4" x14ac:dyDescent="0.4">
      <c r="B71" s="18" t="str">
        <f>IFERROR(IF(ISBLANK($A71),"",INDEX('Parcel Database'!$H$11:$H$968,MATCH($A71,'Parcel Database'!$B$11:$B$968,0))),"")</f>
        <v/>
      </c>
      <c r="C71" s="18" t="str">
        <f>IFERROR(IF(ISBLANK($A71),"",INDEX('Parcel Database'!$I$11:$I$968,MATCH($A71,'Parcel Database'!$B$11:$B$968,0))),"")</f>
        <v/>
      </c>
      <c r="D71" s="15" t="str">
        <f t="shared" si="0"/>
        <v/>
      </c>
    </row>
    <row r="72" spans="2:4" x14ac:dyDescent="0.4">
      <c r="B72" s="18" t="str">
        <f>IFERROR(IF(ISBLANK($A72),"",INDEX('Parcel Database'!$H$11:$H$968,MATCH($A72,'Parcel Database'!$B$11:$B$968,0))),"")</f>
        <v/>
      </c>
      <c r="C72" s="18" t="str">
        <f>IFERROR(IF(ISBLANK($A72),"",INDEX('Parcel Database'!$I$11:$I$968,MATCH($A72,'Parcel Database'!$B$11:$B$968,0))),"")</f>
        <v/>
      </c>
      <c r="D72" s="15" t="str">
        <f t="shared" si="0"/>
        <v/>
      </c>
    </row>
    <row r="73" spans="2:4" x14ac:dyDescent="0.4">
      <c r="B73" s="18" t="str">
        <f>IFERROR(IF(ISBLANK($A73),"",INDEX('Parcel Database'!$H$11:$H$968,MATCH($A73,'Parcel Database'!$B$11:$B$968,0))),"")</f>
        <v/>
      </c>
      <c r="C73" s="18" t="str">
        <f>IFERROR(IF(ISBLANK($A73),"",INDEX('Parcel Database'!$I$11:$I$968,MATCH($A73,'Parcel Database'!$B$11:$B$968,0))),"")</f>
        <v/>
      </c>
      <c r="D73" s="15" t="str">
        <f t="shared" si="0"/>
        <v/>
      </c>
    </row>
    <row r="74" spans="2:4" x14ac:dyDescent="0.4">
      <c r="B74" s="18" t="str">
        <f>IFERROR(IF(ISBLANK($A74),"",INDEX('Parcel Database'!$H$11:$H$968,MATCH($A74,'Parcel Database'!$B$11:$B$968,0))),"")</f>
        <v/>
      </c>
      <c r="C74" s="18" t="str">
        <f>IFERROR(IF(ISBLANK($A74),"",INDEX('Parcel Database'!$I$11:$I$968,MATCH($A74,'Parcel Database'!$B$11:$B$968,0))),"")</f>
        <v/>
      </c>
      <c r="D74" s="15" t="str">
        <f t="shared" si="0"/>
        <v/>
      </c>
    </row>
    <row r="75" spans="2:4" x14ac:dyDescent="0.4">
      <c r="B75" s="18" t="str">
        <f>IFERROR(IF(ISBLANK($A75),"",INDEX('Parcel Database'!$H$11:$H$968,MATCH($A75,'Parcel Database'!$B$11:$B$968,0))),"")</f>
        <v/>
      </c>
      <c r="C75" s="18" t="str">
        <f>IFERROR(IF(ISBLANK($A75),"",INDEX('Parcel Database'!$I$11:$I$968,MATCH($A75,'Parcel Database'!$B$11:$B$968,0))),"")</f>
        <v/>
      </c>
      <c r="D75" s="15" t="str">
        <f t="shared" ref="D75:D100" si="1">IFERROR(IF(ISBLANK(A75),"",C75-B75),"")</f>
        <v/>
      </c>
    </row>
    <row r="76" spans="2:4" x14ac:dyDescent="0.4">
      <c r="B76" s="18" t="str">
        <f>IFERROR(IF(ISBLANK($A76),"",INDEX('Parcel Database'!$H$11:$H$968,MATCH($A76,'Parcel Database'!$B$11:$B$968,0))),"")</f>
        <v/>
      </c>
      <c r="C76" s="18" t="str">
        <f>IFERROR(IF(ISBLANK($A76),"",INDEX('Parcel Database'!$I$11:$I$968,MATCH($A76,'Parcel Database'!$B$11:$B$968,0))),"")</f>
        <v/>
      </c>
      <c r="D76" s="15" t="str">
        <f t="shared" si="1"/>
        <v/>
      </c>
    </row>
    <row r="77" spans="2:4" x14ac:dyDescent="0.4">
      <c r="B77" s="18" t="str">
        <f>IFERROR(IF(ISBLANK($A77),"",INDEX('Parcel Database'!$H$11:$H$968,MATCH($A77,'Parcel Database'!$B$11:$B$968,0))),"")</f>
        <v/>
      </c>
      <c r="C77" s="18" t="str">
        <f>IFERROR(IF(ISBLANK($A77),"",INDEX('Parcel Database'!$I$11:$I$968,MATCH($A77,'Parcel Database'!$B$11:$B$968,0))),"")</f>
        <v/>
      </c>
      <c r="D77" s="15" t="str">
        <f t="shared" si="1"/>
        <v/>
      </c>
    </row>
    <row r="78" spans="2:4" x14ac:dyDescent="0.4">
      <c r="B78" s="18" t="str">
        <f>IFERROR(IF(ISBLANK($A78),"",INDEX('Parcel Database'!$H$11:$H$968,MATCH($A78,'Parcel Database'!$B$11:$B$968,0))),"")</f>
        <v/>
      </c>
      <c r="C78" s="18" t="str">
        <f>IFERROR(IF(ISBLANK($A78),"",INDEX('Parcel Database'!$I$11:$I$968,MATCH($A78,'Parcel Database'!$B$11:$B$968,0))),"")</f>
        <v/>
      </c>
      <c r="D78" s="15" t="str">
        <f t="shared" si="1"/>
        <v/>
      </c>
    </row>
    <row r="79" spans="2:4" x14ac:dyDescent="0.4">
      <c r="B79" s="18" t="str">
        <f>IFERROR(IF(ISBLANK($A79),"",INDEX('Parcel Database'!$H$11:$H$968,MATCH($A79,'Parcel Database'!$B$11:$B$968,0))),"")</f>
        <v/>
      </c>
      <c r="C79" s="18" t="str">
        <f>IFERROR(IF(ISBLANK($A79),"",INDEX('Parcel Database'!$I$11:$I$968,MATCH($A79,'Parcel Database'!$B$11:$B$968,0))),"")</f>
        <v/>
      </c>
      <c r="D79" s="15" t="str">
        <f t="shared" si="1"/>
        <v/>
      </c>
    </row>
    <row r="80" spans="2:4" x14ac:dyDescent="0.4">
      <c r="B80" s="18" t="str">
        <f>IFERROR(IF(ISBLANK($A80),"",INDEX('Parcel Database'!$H$11:$H$968,MATCH($A80,'Parcel Database'!$B$11:$B$968,0))),"")</f>
        <v/>
      </c>
      <c r="C80" s="18" t="str">
        <f>IFERROR(IF(ISBLANK($A80),"",INDEX('Parcel Database'!$I$11:$I$968,MATCH($A80,'Parcel Database'!$B$11:$B$968,0))),"")</f>
        <v/>
      </c>
      <c r="D80" s="15" t="str">
        <f t="shared" si="1"/>
        <v/>
      </c>
    </row>
    <row r="81" spans="2:4" x14ac:dyDescent="0.4">
      <c r="B81" s="18" t="str">
        <f>IFERROR(IF(ISBLANK($A81),"",INDEX('Parcel Database'!$H$11:$H$968,MATCH($A81,'Parcel Database'!$B$11:$B$968,0))),"")</f>
        <v/>
      </c>
      <c r="C81" s="18" t="str">
        <f>IFERROR(IF(ISBLANK($A81),"",INDEX('Parcel Database'!$I$11:$I$968,MATCH($A81,'Parcel Database'!$B$11:$B$968,0))),"")</f>
        <v/>
      </c>
      <c r="D81" s="15" t="str">
        <f t="shared" si="1"/>
        <v/>
      </c>
    </row>
    <row r="82" spans="2:4" x14ac:dyDescent="0.4">
      <c r="B82" s="18" t="str">
        <f>IFERROR(IF(ISBLANK($A82),"",INDEX('Parcel Database'!$H$11:$H$968,MATCH($A82,'Parcel Database'!$B$11:$B$968,0))),"")</f>
        <v/>
      </c>
      <c r="C82" s="18" t="str">
        <f>IFERROR(IF(ISBLANK($A82),"",INDEX('Parcel Database'!$I$11:$I$968,MATCH($A82,'Parcel Database'!$B$11:$B$968,0))),"")</f>
        <v/>
      </c>
      <c r="D82" s="15" t="str">
        <f t="shared" si="1"/>
        <v/>
      </c>
    </row>
    <row r="83" spans="2:4" x14ac:dyDescent="0.4">
      <c r="B83" s="18" t="str">
        <f>IFERROR(IF(ISBLANK($A83),"",INDEX('Parcel Database'!$H$11:$H$968,MATCH($A83,'Parcel Database'!$B$11:$B$968,0))),"")</f>
        <v/>
      </c>
      <c r="C83" s="18" t="str">
        <f>IFERROR(IF(ISBLANK($A83),"",INDEX('Parcel Database'!$I$11:$I$968,MATCH($A83,'Parcel Database'!$B$11:$B$968,0))),"")</f>
        <v/>
      </c>
      <c r="D83" s="15" t="str">
        <f t="shared" si="1"/>
        <v/>
      </c>
    </row>
    <row r="84" spans="2:4" x14ac:dyDescent="0.4">
      <c r="B84" s="18" t="str">
        <f>IFERROR(IF(ISBLANK($A84),"",INDEX('Parcel Database'!$H$11:$H$968,MATCH($A84,'Parcel Database'!$B$11:$B$968,0))),"")</f>
        <v/>
      </c>
      <c r="C84" s="18" t="str">
        <f>IFERROR(IF(ISBLANK($A84),"",INDEX('Parcel Database'!$I$11:$I$968,MATCH($A84,'Parcel Database'!$B$11:$B$968,0))),"")</f>
        <v/>
      </c>
      <c r="D84" s="15" t="str">
        <f t="shared" si="1"/>
        <v/>
      </c>
    </row>
    <row r="85" spans="2:4" x14ac:dyDescent="0.4">
      <c r="B85" s="18" t="str">
        <f>IFERROR(IF(ISBLANK($A85),"",INDEX('Parcel Database'!$H$11:$H$968,MATCH($A85,'Parcel Database'!$B$11:$B$968,0))),"")</f>
        <v/>
      </c>
      <c r="C85" s="18" t="str">
        <f>IFERROR(IF(ISBLANK($A85),"",INDEX('Parcel Database'!$I$11:$I$968,MATCH($A85,'Parcel Database'!$B$11:$B$968,0))),"")</f>
        <v/>
      </c>
      <c r="D85" s="15" t="str">
        <f t="shared" si="1"/>
        <v/>
      </c>
    </row>
    <row r="86" spans="2:4" x14ac:dyDescent="0.4">
      <c r="B86" s="18" t="str">
        <f>IFERROR(IF(ISBLANK($A86),"",INDEX('Parcel Database'!$H$11:$H$968,MATCH($A86,'Parcel Database'!$B$11:$B$968,0))),"")</f>
        <v/>
      </c>
      <c r="C86" s="18" t="str">
        <f>IFERROR(IF(ISBLANK($A86),"",INDEX('Parcel Database'!$I$11:$I$968,MATCH($A86,'Parcel Database'!$B$11:$B$968,0))),"")</f>
        <v/>
      </c>
      <c r="D86" s="15" t="str">
        <f t="shared" si="1"/>
        <v/>
      </c>
    </row>
    <row r="87" spans="2:4" x14ac:dyDescent="0.4">
      <c r="B87" s="18" t="str">
        <f>IFERROR(IF(ISBLANK($A87),"",INDEX('Parcel Database'!$H$11:$H$968,MATCH($A87,'Parcel Database'!$B$11:$B$968,0))),"")</f>
        <v/>
      </c>
      <c r="C87" s="18" t="str">
        <f>IFERROR(IF(ISBLANK($A87),"",INDEX('Parcel Database'!$I$11:$I$968,MATCH($A87,'Parcel Database'!$B$11:$B$968,0))),"")</f>
        <v/>
      </c>
      <c r="D87" s="15" t="str">
        <f t="shared" si="1"/>
        <v/>
      </c>
    </row>
    <row r="88" spans="2:4" x14ac:dyDescent="0.4">
      <c r="B88" s="18" t="str">
        <f>IFERROR(IF(ISBLANK($A88),"",INDEX('Parcel Database'!$H$11:$H$968,MATCH($A88,'Parcel Database'!$B$11:$B$968,0))),"")</f>
        <v/>
      </c>
      <c r="C88" s="18" t="str">
        <f>IFERROR(IF(ISBLANK($A88),"",INDEX('Parcel Database'!$I$11:$I$968,MATCH($A88,'Parcel Database'!$B$11:$B$968,0))),"")</f>
        <v/>
      </c>
      <c r="D88" s="15" t="str">
        <f t="shared" si="1"/>
        <v/>
      </c>
    </row>
    <row r="89" spans="2:4" x14ac:dyDescent="0.4">
      <c r="B89" s="18" t="str">
        <f>IFERROR(IF(ISBLANK($A89),"",INDEX('Parcel Database'!$H$11:$H$968,MATCH($A89,'Parcel Database'!$B$11:$B$968,0))),"")</f>
        <v/>
      </c>
      <c r="C89" s="18" t="str">
        <f>IFERROR(IF(ISBLANK($A89),"",INDEX('Parcel Database'!$I$11:$I$968,MATCH($A89,'Parcel Database'!$B$11:$B$968,0))),"")</f>
        <v/>
      </c>
      <c r="D89" s="15" t="str">
        <f t="shared" si="1"/>
        <v/>
      </c>
    </row>
    <row r="90" spans="2:4" x14ac:dyDescent="0.4">
      <c r="B90" s="18" t="str">
        <f>IFERROR(IF(ISBLANK($A90),"",INDEX('Parcel Database'!$H$11:$H$968,MATCH($A90,'Parcel Database'!$B$11:$B$968,0))),"")</f>
        <v/>
      </c>
      <c r="C90" s="18" t="str">
        <f>IFERROR(IF(ISBLANK($A90),"",INDEX('Parcel Database'!$I$11:$I$968,MATCH($A90,'Parcel Database'!$B$11:$B$968,0))),"")</f>
        <v/>
      </c>
      <c r="D90" s="15" t="str">
        <f t="shared" si="1"/>
        <v/>
      </c>
    </row>
    <row r="91" spans="2:4" x14ac:dyDescent="0.4">
      <c r="B91" s="18" t="str">
        <f>IFERROR(IF(ISBLANK($A91),"",INDEX('Parcel Database'!$H$11:$H$968,MATCH($A91,'Parcel Database'!$B$11:$B$968,0))),"")</f>
        <v/>
      </c>
      <c r="C91" s="18" t="str">
        <f>IFERROR(IF(ISBLANK($A91),"",INDEX('Parcel Database'!$I$11:$I$968,MATCH($A91,'Parcel Database'!$B$11:$B$968,0))),"")</f>
        <v/>
      </c>
      <c r="D91" s="15" t="str">
        <f t="shared" si="1"/>
        <v/>
      </c>
    </row>
    <row r="92" spans="2:4" x14ac:dyDescent="0.4">
      <c r="B92" s="18" t="str">
        <f>IFERROR(IF(ISBLANK($A92),"",INDEX('Parcel Database'!$H$11:$H$968,MATCH($A92,'Parcel Database'!$B$11:$B$968,0))),"")</f>
        <v/>
      </c>
      <c r="C92" s="18" t="str">
        <f>IFERROR(IF(ISBLANK($A92),"",INDEX('Parcel Database'!$I$11:$I$968,MATCH($A92,'Parcel Database'!$B$11:$B$968,0))),"")</f>
        <v/>
      </c>
      <c r="D92" s="15" t="str">
        <f t="shared" si="1"/>
        <v/>
      </c>
    </row>
    <row r="93" spans="2:4" x14ac:dyDescent="0.4">
      <c r="B93" s="18" t="str">
        <f>IFERROR(IF(ISBLANK($A93),"",INDEX('Parcel Database'!$H$11:$H$968,MATCH($A93,'Parcel Database'!$B$11:$B$968,0))),"")</f>
        <v/>
      </c>
      <c r="C93" s="18" t="str">
        <f>IFERROR(IF(ISBLANK($A93),"",INDEX('Parcel Database'!$I$11:$I$968,MATCH($A93,'Parcel Database'!$B$11:$B$968,0))),"")</f>
        <v/>
      </c>
      <c r="D93" s="15" t="str">
        <f t="shared" si="1"/>
        <v/>
      </c>
    </row>
    <row r="94" spans="2:4" x14ac:dyDescent="0.4">
      <c r="B94" s="18" t="str">
        <f>IFERROR(IF(ISBLANK($A94),"",INDEX('Parcel Database'!$H$11:$H$968,MATCH($A94,'Parcel Database'!$B$11:$B$968,0))),"")</f>
        <v/>
      </c>
      <c r="C94" s="18" t="str">
        <f>IFERROR(IF(ISBLANK($A94),"",INDEX('Parcel Database'!$I$11:$I$968,MATCH($A94,'Parcel Database'!$B$11:$B$968,0))),"")</f>
        <v/>
      </c>
      <c r="D94" s="15" t="str">
        <f t="shared" si="1"/>
        <v/>
      </c>
    </row>
    <row r="95" spans="2:4" x14ac:dyDescent="0.4">
      <c r="B95" s="18" t="str">
        <f>IFERROR(IF(ISBLANK($A95),"",INDEX('Parcel Database'!$H$11:$H$968,MATCH($A95,'Parcel Database'!$B$11:$B$968,0))),"")</f>
        <v/>
      </c>
      <c r="C95" s="18" t="str">
        <f>IFERROR(IF(ISBLANK($A95),"",INDEX('Parcel Database'!$I$11:$I$968,MATCH($A95,'Parcel Database'!$B$11:$B$968,0))),"")</f>
        <v/>
      </c>
      <c r="D95" s="15" t="str">
        <f t="shared" si="1"/>
        <v/>
      </c>
    </row>
    <row r="96" spans="2:4" x14ac:dyDescent="0.4">
      <c r="B96" s="18" t="str">
        <f>IFERROR(IF(ISBLANK($A96),"",INDEX('Parcel Database'!$H$11:$H$968,MATCH($A96,'Parcel Database'!$B$11:$B$968,0))),"")</f>
        <v/>
      </c>
      <c r="C96" s="18" t="str">
        <f>IFERROR(IF(ISBLANK($A96),"",INDEX('Parcel Database'!$I$11:$I$968,MATCH($A96,'Parcel Database'!$B$11:$B$968,0))),"")</f>
        <v/>
      </c>
      <c r="D96" s="15" t="str">
        <f t="shared" si="1"/>
        <v/>
      </c>
    </row>
    <row r="97" spans="2:4" x14ac:dyDescent="0.4">
      <c r="B97" s="18" t="str">
        <f>IFERROR(IF(ISBLANK($A97),"",INDEX('Parcel Database'!$H$11:$H$968,MATCH($A97,'Parcel Database'!$B$11:$B$968,0))),"")</f>
        <v/>
      </c>
      <c r="C97" s="18" t="str">
        <f>IFERROR(IF(ISBLANK($A97),"",INDEX('Parcel Database'!$I$11:$I$968,MATCH($A97,'Parcel Database'!$B$11:$B$968,0))),"")</f>
        <v/>
      </c>
      <c r="D97" s="15" t="str">
        <f t="shared" si="1"/>
        <v/>
      </c>
    </row>
    <row r="98" spans="2:4" x14ac:dyDescent="0.4">
      <c r="B98" s="18" t="str">
        <f>IFERROR(IF(ISBLANK($A98),"",INDEX('Parcel Database'!$H$11:$H$968,MATCH($A98,'Parcel Database'!$B$11:$B$968,0))),"")</f>
        <v/>
      </c>
      <c r="C98" s="18" t="str">
        <f>IFERROR(IF(ISBLANK($A98),"",INDEX('Parcel Database'!$I$11:$I$968,MATCH($A98,'Parcel Database'!$B$11:$B$968,0))),"")</f>
        <v/>
      </c>
      <c r="D98" s="15" t="str">
        <f t="shared" si="1"/>
        <v/>
      </c>
    </row>
    <row r="99" spans="2:4" x14ac:dyDescent="0.4">
      <c r="B99" s="18" t="str">
        <f>IFERROR(IF(ISBLANK($A99),"",INDEX('Parcel Database'!$H$11:$H$968,MATCH($A99,'Parcel Database'!$B$11:$B$968,0))),"")</f>
        <v/>
      </c>
      <c r="C99" s="18" t="str">
        <f>IFERROR(IF(ISBLANK($A99),"",INDEX('Parcel Database'!$I$11:$I$968,MATCH($A99,'Parcel Database'!$B$11:$B$968,0))),"")</f>
        <v/>
      </c>
      <c r="D99" s="15" t="str">
        <f t="shared" si="1"/>
        <v/>
      </c>
    </row>
    <row r="100" spans="2:4" x14ac:dyDescent="0.4">
      <c r="B100" s="18" t="str">
        <f>IFERROR(IF(ISBLANK($A100),"",INDEX('Parcel Database'!$H$11:$H$968,MATCH($A100,'Parcel Database'!$B$11:$B$968,0))),"")</f>
        <v/>
      </c>
      <c r="C100" s="18" t="str">
        <f>IFERROR(IF(ISBLANK($A100),"",INDEX('Parcel Database'!$I$11:$I$968,MATCH($A100,'Parcel Database'!$B$11:$B$968,0))),"")</f>
        <v/>
      </c>
      <c r="D100" s="15" t="str">
        <f t="shared" si="1"/>
        <v/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E4F6D8-B879-4F48-B6A8-91973F6BFE43}">
          <x14:formula1>
            <xm:f>'Parcel Database'!$A$978:$A$1793</xm:f>
          </x14:formula1>
          <xm:sqref>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CFB47-BBBF-4141-B88F-B0BBEAF0B0A1}">
  <dimension ref="A1:R1948"/>
  <sheetViews>
    <sheetView topLeftCell="A952" workbookViewId="0">
      <selection activeCell="A949" sqref="A949"/>
    </sheetView>
  </sheetViews>
  <sheetFormatPr defaultColWidth="9.1796875" defaultRowHeight="15.5" x14ac:dyDescent="0.4"/>
  <cols>
    <col min="1" max="1" width="27.81640625" style="2" customWidth="1"/>
    <col min="2" max="2" width="26" style="2" customWidth="1"/>
    <col min="3" max="3" width="8.54296875" style="2" customWidth="1"/>
    <col min="4" max="4" width="7" style="2" customWidth="1"/>
    <col min="5" max="5" width="13.7265625" style="2" customWidth="1"/>
    <col min="6" max="7" width="9.54296875" style="2" customWidth="1"/>
    <col min="8" max="9" width="12.453125" style="2" bestFit="1" customWidth="1"/>
    <col min="10" max="10" width="11.54296875" style="2" bestFit="1" customWidth="1"/>
    <col min="11" max="11" width="11.54296875" style="2" customWidth="1"/>
    <col min="12" max="12" width="12.54296875" style="2" customWidth="1"/>
    <col min="13" max="13" width="12.7265625" style="2" customWidth="1"/>
    <col min="14" max="14" width="0.81640625" style="2" customWidth="1"/>
    <col min="15" max="15" width="16.54296875" style="2" customWidth="1"/>
    <col min="16" max="16" width="12.54296875" style="2" bestFit="1" customWidth="1"/>
    <col min="17" max="17" width="12.7265625" style="2" bestFit="1" customWidth="1"/>
    <col min="18" max="18" width="0.81640625" style="2" customWidth="1"/>
    <col min="19" max="16384" width="9.1796875" style="2"/>
  </cols>
  <sheetData>
    <row r="1" spans="1:18" ht="20" x14ac:dyDescent="0.55000000000000004">
      <c r="A1" s="1" t="s">
        <v>8</v>
      </c>
    </row>
    <row r="2" spans="1:18" x14ac:dyDescent="0.4">
      <c r="A2" s="2" t="s">
        <v>0</v>
      </c>
    </row>
    <row r="3" spans="1:18" x14ac:dyDescent="0.4">
      <c r="A3" s="2" t="s">
        <v>9</v>
      </c>
    </row>
    <row r="4" spans="1:18" x14ac:dyDescent="0.4">
      <c r="A4" s="2" t="s">
        <v>10</v>
      </c>
    </row>
    <row r="5" spans="1:18" x14ac:dyDescent="0.4">
      <c r="B5" s="2" t="s">
        <v>11</v>
      </c>
    </row>
    <row r="6" spans="1:18" x14ac:dyDescent="0.4">
      <c r="B6" s="2" t="s">
        <v>12</v>
      </c>
    </row>
    <row r="7" spans="1:18" x14ac:dyDescent="0.4">
      <c r="B7" s="2" t="s">
        <v>13</v>
      </c>
    </row>
    <row r="8" spans="1:18" x14ac:dyDescent="0.4">
      <c r="B8" s="2" t="s">
        <v>14</v>
      </c>
    </row>
    <row r="9" spans="1:18" x14ac:dyDescent="0.4">
      <c r="B9" s="2" t="s">
        <v>15</v>
      </c>
    </row>
    <row r="10" spans="1:18" ht="186" x14ac:dyDescent="0.4">
      <c r="A10" s="3" t="s">
        <v>16</v>
      </c>
      <c r="B10" s="3" t="s">
        <v>17</v>
      </c>
      <c r="C10" s="4" t="s">
        <v>18</v>
      </c>
      <c r="D10" s="4" t="s">
        <v>19</v>
      </c>
      <c r="E10" s="4" t="s">
        <v>20</v>
      </c>
      <c r="F10" s="4" t="s">
        <v>21</v>
      </c>
      <c r="G10" s="4" t="s">
        <v>22</v>
      </c>
      <c r="H10" s="4" t="s">
        <v>23</v>
      </c>
      <c r="I10" s="4" t="s">
        <v>24</v>
      </c>
      <c r="J10" s="4" t="s">
        <v>25</v>
      </c>
      <c r="K10" s="4" t="s">
        <v>26</v>
      </c>
      <c r="L10" s="4" t="s">
        <v>27</v>
      </c>
      <c r="M10" s="4" t="s">
        <v>28</v>
      </c>
      <c r="O10" s="4" t="s">
        <v>29</v>
      </c>
      <c r="P10" s="4" t="s">
        <v>30</v>
      </c>
      <c r="Q10" s="4" t="s">
        <v>31</v>
      </c>
    </row>
    <row r="11" spans="1:18" ht="31" x14ac:dyDescent="0.4">
      <c r="A11" s="5" t="s">
        <v>32</v>
      </c>
      <c r="B11" s="6" t="s">
        <v>33</v>
      </c>
      <c r="C11" s="7" t="s">
        <v>34</v>
      </c>
      <c r="D11" s="7" t="s">
        <v>34</v>
      </c>
      <c r="E11" s="8">
        <v>538220</v>
      </c>
      <c r="F11" s="9">
        <v>1.6876</v>
      </c>
      <c r="G11" s="9">
        <v>1.8832</v>
      </c>
      <c r="H11" s="10">
        <v>9083</v>
      </c>
      <c r="I11" s="10">
        <v>10135.759039999999</v>
      </c>
      <c r="J11" s="11">
        <v>1052.759039999999</v>
      </c>
      <c r="K11" s="12">
        <v>0.10386583144344354</v>
      </c>
      <c r="L11" s="13">
        <v>79.92</v>
      </c>
      <c r="M11" s="11">
        <v>1132.6790399999991</v>
      </c>
      <c r="N11" s="14"/>
      <c r="O11" s="13">
        <v>5702.0825385959397</v>
      </c>
      <c r="P11" s="11">
        <v>399.6</v>
      </c>
      <c r="Q11" s="11">
        <v>6101.6825385959401</v>
      </c>
      <c r="R11" s="14"/>
    </row>
    <row r="12" spans="1:18" x14ac:dyDescent="0.4">
      <c r="A12" s="5" t="s">
        <v>35</v>
      </c>
      <c r="B12" s="6" t="s">
        <v>36</v>
      </c>
      <c r="C12" s="7" t="s">
        <v>34</v>
      </c>
      <c r="D12" s="7" t="s">
        <v>34</v>
      </c>
      <c r="E12" s="8">
        <v>42720</v>
      </c>
      <c r="F12" s="9">
        <v>1.6876</v>
      </c>
      <c r="G12" s="9">
        <v>1.8832</v>
      </c>
      <c r="H12" s="10">
        <v>720.94</v>
      </c>
      <c r="I12" s="10">
        <v>804.50303999999994</v>
      </c>
      <c r="J12" s="11">
        <v>83.563039999999887</v>
      </c>
      <c r="K12" s="12">
        <v>0.10386914137701692</v>
      </c>
      <c r="L12" s="13">
        <v>79.92</v>
      </c>
      <c r="M12" s="11">
        <v>163.4830399999999</v>
      </c>
      <c r="N12" s="14"/>
      <c r="O12" s="13">
        <v>452.60437873418198</v>
      </c>
      <c r="P12" s="11">
        <v>399.6</v>
      </c>
      <c r="Q12" s="11">
        <v>852.204378734182</v>
      </c>
      <c r="R12" s="14"/>
    </row>
    <row r="13" spans="1:18" x14ac:dyDescent="0.4">
      <c r="A13" s="5" t="s">
        <v>37</v>
      </c>
      <c r="B13" s="6" t="s">
        <v>38</v>
      </c>
      <c r="C13" s="7" t="s">
        <v>34</v>
      </c>
      <c r="D13" s="7" t="s">
        <v>34</v>
      </c>
      <c r="E13" s="8">
        <v>18800</v>
      </c>
      <c r="F13" s="9">
        <v>1.6876</v>
      </c>
      <c r="G13" s="9">
        <v>1.8832</v>
      </c>
      <c r="H13" s="10">
        <v>317.26</v>
      </c>
      <c r="I13" s="10">
        <v>354.04160000000002</v>
      </c>
      <c r="J13" s="11">
        <v>36.781600000000026</v>
      </c>
      <c r="K13" s="12">
        <v>0.10389061624396688</v>
      </c>
      <c r="L13" s="13">
        <v>79.92</v>
      </c>
      <c r="M13" s="11">
        <v>116.70160000000003</v>
      </c>
      <c r="N13" s="14"/>
      <c r="O13" s="13">
        <v>199.22100987289633</v>
      </c>
      <c r="P13" s="11">
        <v>399.6</v>
      </c>
      <c r="Q13" s="11">
        <v>598.82100987289641</v>
      </c>
      <c r="R13" s="14"/>
    </row>
    <row r="14" spans="1:18" x14ac:dyDescent="0.4">
      <c r="A14" s="5" t="s">
        <v>39</v>
      </c>
      <c r="B14" s="6" t="s">
        <v>40</v>
      </c>
      <c r="C14" s="7" t="s">
        <v>34</v>
      </c>
      <c r="D14" s="7" t="s">
        <v>34</v>
      </c>
      <c r="E14" s="8">
        <v>10700</v>
      </c>
      <c r="F14" s="9">
        <v>1.6876</v>
      </c>
      <c r="G14" s="9">
        <v>1.8832</v>
      </c>
      <c r="H14" s="10">
        <v>180.58</v>
      </c>
      <c r="I14" s="10">
        <v>201.50239999999999</v>
      </c>
      <c r="J14" s="11">
        <v>20.922399999999982</v>
      </c>
      <c r="K14" s="12">
        <v>0.10383201391149675</v>
      </c>
      <c r="L14" s="13">
        <v>79.92</v>
      </c>
      <c r="M14" s="11">
        <v>100.84239999999998</v>
      </c>
      <c r="N14" s="14"/>
      <c r="O14" s="13">
        <v>113.32246712934383</v>
      </c>
      <c r="P14" s="11">
        <v>399.6</v>
      </c>
      <c r="Q14" s="11">
        <v>512.92246712934389</v>
      </c>
      <c r="R14" s="14"/>
    </row>
    <row r="15" spans="1:18" x14ac:dyDescent="0.4">
      <c r="A15" s="5" t="s">
        <v>41</v>
      </c>
      <c r="B15" s="6" t="s">
        <v>42</v>
      </c>
      <c r="C15" s="7" t="s">
        <v>43</v>
      </c>
      <c r="D15" s="7" t="s">
        <v>34</v>
      </c>
      <c r="E15" s="8">
        <v>65640</v>
      </c>
      <c r="F15" s="9">
        <v>1.6876</v>
      </c>
      <c r="G15" s="9">
        <v>1.8832</v>
      </c>
      <c r="H15" s="10">
        <v>1107.74</v>
      </c>
      <c r="I15" s="10">
        <v>1236.1324799999998</v>
      </c>
      <c r="J15" s="11">
        <v>128.39247999999975</v>
      </c>
      <c r="K15" s="12">
        <v>0.10386627815167496</v>
      </c>
      <c r="L15" s="13">
        <v>79.92</v>
      </c>
      <c r="M15" s="11">
        <v>208.31247999999977</v>
      </c>
      <c r="N15" s="14"/>
      <c r="O15" s="13">
        <v>695.41508595834762</v>
      </c>
      <c r="P15" s="11">
        <v>399.6</v>
      </c>
      <c r="Q15" s="11">
        <v>1095.0150859583478</v>
      </c>
      <c r="R15" s="14"/>
    </row>
    <row r="16" spans="1:18" x14ac:dyDescent="0.4">
      <c r="A16" s="5" t="s">
        <v>37</v>
      </c>
      <c r="B16" s="6" t="s">
        <v>44</v>
      </c>
      <c r="C16" s="7" t="s">
        <v>34</v>
      </c>
      <c r="D16" s="7" t="s">
        <v>34</v>
      </c>
      <c r="E16" s="8">
        <v>1400</v>
      </c>
      <c r="F16" s="9">
        <v>1.6876</v>
      </c>
      <c r="G16" s="9">
        <v>1.8832</v>
      </c>
      <c r="H16" s="10">
        <v>23.62</v>
      </c>
      <c r="I16" s="10">
        <v>26.364799999999999</v>
      </c>
      <c r="J16" s="11">
        <v>2.7447999999999979</v>
      </c>
      <c r="K16" s="12">
        <v>0.10410850831411572</v>
      </c>
      <c r="L16" s="13">
        <v>79.92</v>
      </c>
      <c r="M16" s="11">
        <v>82.6648</v>
      </c>
      <c r="N16" s="14"/>
      <c r="O16" s="13">
        <v>14.866722162687996</v>
      </c>
      <c r="P16" s="11">
        <v>399.6</v>
      </c>
      <c r="Q16" s="11">
        <v>414.46672216268803</v>
      </c>
      <c r="R16" s="14"/>
    </row>
    <row r="17" spans="1:18" ht="31" x14ac:dyDescent="0.4">
      <c r="A17" s="5" t="s">
        <v>45</v>
      </c>
      <c r="B17" s="6" t="s">
        <v>46</v>
      </c>
      <c r="C17" s="7" t="s">
        <v>34</v>
      </c>
      <c r="D17" s="7" t="s">
        <v>34</v>
      </c>
      <c r="E17" s="8">
        <v>1000</v>
      </c>
      <c r="F17" s="9">
        <v>1.6876</v>
      </c>
      <c r="G17" s="9">
        <v>1.8832</v>
      </c>
      <c r="H17" s="10">
        <v>16.88</v>
      </c>
      <c r="I17" s="10">
        <v>18.832000000000001</v>
      </c>
      <c r="J17" s="11">
        <v>1.9520000000000017</v>
      </c>
      <c r="K17" s="12">
        <v>0.10365335598980467</v>
      </c>
      <c r="L17" s="13">
        <v>79.92</v>
      </c>
      <c r="M17" s="11">
        <v>81.872</v>
      </c>
      <c r="N17" s="14"/>
      <c r="O17" s="13">
        <v>10.57266163712001</v>
      </c>
      <c r="P17" s="11">
        <v>399.6</v>
      </c>
      <c r="Q17" s="11">
        <v>410.17266163712003</v>
      </c>
      <c r="R17" s="14"/>
    </row>
    <row r="18" spans="1:18" x14ac:dyDescent="0.4">
      <c r="A18" s="5" t="s">
        <v>47</v>
      </c>
      <c r="B18" s="6" t="s">
        <v>48</v>
      </c>
      <c r="C18" s="7" t="s">
        <v>34</v>
      </c>
      <c r="D18" s="7" t="s">
        <v>34</v>
      </c>
      <c r="E18" s="8">
        <v>103300</v>
      </c>
      <c r="F18" s="9">
        <v>1.6876</v>
      </c>
      <c r="G18" s="9">
        <v>1.8832</v>
      </c>
      <c r="H18" s="10">
        <v>1743.3</v>
      </c>
      <c r="I18" s="10">
        <v>1945.3455999999999</v>
      </c>
      <c r="J18" s="11">
        <v>202.04559999999992</v>
      </c>
      <c r="K18" s="12">
        <v>0.10386103117101657</v>
      </c>
      <c r="L18" s="13">
        <v>79.92</v>
      </c>
      <c r="M18" s="11">
        <v>281.96559999999994</v>
      </c>
      <c r="N18" s="14"/>
      <c r="O18" s="13">
        <v>1094.3441414287365</v>
      </c>
      <c r="P18" s="11">
        <v>399.6</v>
      </c>
      <c r="Q18" s="11">
        <v>1493.9441414287367</v>
      </c>
      <c r="R18" s="14"/>
    </row>
    <row r="19" spans="1:18" x14ac:dyDescent="0.4">
      <c r="A19" s="5" t="s">
        <v>49</v>
      </c>
      <c r="B19" s="6" t="s">
        <v>50</v>
      </c>
      <c r="C19" s="7" t="s">
        <v>34</v>
      </c>
      <c r="D19" s="7" t="s">
        <v>34</v>
      </c>
      <c r="E19" s="8">
        <v>15700</v>
      </c>
      <c r="F19" s="9">
        <v>1.6876</v>
      </c>
      <c r="G19" s="9">
        <v>1.8832</v>
      </c>
      <c r="H19" s="10">
        <v>264.95999999999998</v>
      </c>
      <c r="I19" s="10">
        <v>295.66239999999999</v>
      </c>
      <c r="J19" s="11">
        <v>30.702400000000011</v>
      </c>
      <c r="K19" s="12">
        <v>0.10384276120331842</v>
      </c>
      <c r="L19" s="13">
        <v>79.92</v>
      </c>
      <c r="M19" s="11">
        <v>110.62240000000001</v>
      </c>
      <c r="N19" s="14"/>
      <c r="O19" s="13">
        <v>166.29410176614414</v>
      </c>
      <c r="P19" s="11">
        <v>399.6</v>
      </c>
      <c r="Q19" s="11">
        <v>565.8941017661441</v>
      </c>
      <c r="R19" s="14"/>
    </row>
    <row r="20" spans="1:18" x14ac:dyDescent="0.4">
      <c r="A20" s="5" t="s">
        <v>49</v>
      </c>
      <c r="B20" s="6" t="s">
        <v>51</v>
      </c>
      <c r="C20" s="7" t="s">
        <v>34</v>
      </c>
      <c r="D20" s="7" t="s">
        <v>34</v>
      </c>
      <c r="E20" s="8">
        <v>1100</v>
      </c>
      <c r="F20" s="9">
        <v>1.6876</v>
      </c>
      <c r="G20" s="9">
        <v>1.8832</v>
      </c>
      <c r="H20" s="10">
        <v>18.559999999999999</v>
      </c>
      <c r="I20" s="10">
        <v>20.715199999999999</v>
      </c>
      <c r="J20" s="11">
        <v>2.1552000000000007</v>
      </c>
      <c r="K20" s="12">
        <v>0.10403954584073534</v>
      </c>
      <c r="L20" s="13">
        <v>79.92</v>
      </c>
      <c r="M20" s="11">
        <v>82.075199999999995</v>
      </c>
      <c r="N20" s="14"/>
      <c r="O20" s="13">
        <v>11.673258381311999</v>
      </c>
      <c r="P20" s="11">
        <v>399.6</v>
      </c>
      <c r="Q20" s="11">
        <v>411.27325838131202</v>
      </c>
      <c r="R20" s="14"/>
    </row>
    <row r="21" spans="1:18" x14ac:dyDescent="0.4">
      <c r="A21" s="5" t="s">
        <v>49</v>
      </c>
      <c r="B21" s="6" t="s">
        <v>52</v>
      </c>
      <c r="C21" s="7" t="s">
        <v>34</v>
      </c>
      <c r="D21" s="7" t="s">
        <v>34</v>
      </c>
      <c r="E21" s="8">
        <v>53480</v>
      </c>
      <c r="F21" s="9">
        <v>1.6876</v>
      </c>
      <c r="G21" s="9">
        <v>1.8832</v>
      </c>
      <c r="H21" s="10">
        <v>902.54</v>
      </c>
      <c r="I21" s="10">
        <v>1007.1353599999999</v>
      </c>
      <c r="J21" s="11">
        <v>104.59535999999991</v>
      </c>
      <c r="K21" s="12">
        <v>0.10385432202479707</v>
      </c>
      <c r="L21" s="13">
        <v>79.92</v>
      </c>
      <c r="M21" s="11">
        <v>184.51535999999993</v>
      </c>
      <c r="N21" s="14"/>
      <c r="O21" s="13">
        <v>566.5222080393205</v>
      </c>
      <c r="P21" s="11">
        <v>399.6</v>
      </c>
      <c r="Q21" s="11">
        <v>966.12220803932053</v>
      </c>
      <c r="R21" s="14"/>
    </row>
    <row r="22" spans="1:18" x14ac:dyDescent="0.4">
      <c r="A22" s="5" t="s">
        <v>49</v>
      </c>
      <c r="B22" s="6" t="s">
        <v>53</v>
      </c>
      <c r="C22" s="7" t="s">
        <v>34</v>
      </c>
      <c r="D22" s="7" t="s">
        <v>34</v>
      </c>
      <c r="E22" s="8">
        <v>800</v>
      </c>
      <c r="F22" s="9">
        <v>1.6876</v>
      </c>
      <c r="G22" s="9">
        <v>1.8832</v>
      </c>
      <c r="H22" s="10">
        <v>13.5</v>
      </c>
      <c r="I22" s="10">
        <v>15.0656</v>
      </c>
      <c r="J22" s="11">
        <v>1.5655999999999999</v>
      </c>
      <c r="K22" s="12">
        <v>0.10391886151231945</v>
      </c>
      <c r="L22" s="13">
        <v>79.92</v>
      </c>
      <c r="M22" s="11">
        <v>81.485600000000005</v>
      </c>
      <c r="N22" s="14"/>
      <c r="O22" s="13">
        <v>8.4797945999360014</v>
      </c>
      <c r="P22" s="11">
        <v>399.6</v>
      </c>
      <c r="Q22" s="11">
        <v>408.07979459993601</v>
      </c>
      <c r="R22" s="14"/>
    </row>
    <row r="23" spans="1:18" x14ac:dyDescent="0.4">
      <c r="A23" s="5" t="s">
        <v>54</v>
      </c>
      <c r="B23" s="6" t="s">
        <v>55</v>
      </c>
      <c r="C23" s="7" t="s">
        <v>34</v>
      </c>
      <c r="D23" s="7" t="s">
        <v>34</v>
      </c>
      <c r="E23" s="8">
        <v>236200</v>
      </c>
      <c r="F23" s="9">
        <v>1.6876</v>
      </c>
      <c r="G23" s="9">
        <v>1.8832</v>
      </c>
      <c r="H23" s="10">
        <v>3986.1</v>
      </c>
      <c r="I23" s="10">
        <v>4448.1184000000003</v>
      </c>
      <c r="J23" s="11">
        <v>462.01840000000038</v>
      </c>
      <c r="K23" s="12">
        <v>0.10386827832640434</v>
      </c>
      <c r="L23" s="13">
        <v>79.92</v>
      </c>
      <c r="M23" s="11">
        <v>541.93840000000034</v>
      </c>
      <c r="N23" s="14"/>
      <c r="O23" s="13">
        <v>2502.4406830551056</v>
      </c>
      <c r="P23" s="11">
        <v>399.6</v>
      </c>
      <c r="Q23" s="11">
        <v>2902.0406830551055</v>
      </c>
      <c r="R23" s="14"/>
    </row>
    <row r="24" spans="1:18" x14ac:dyDescent="0.4">
      <c r="A24" s="5" t="s">
        <v>56</v>
      </c>
      <c r="B24" s="6" t="s">
        <v>57</v>
      </c>
      <c r="C24" s="7" t="s">
        <v>34</v>
      </c>
      <c r="D24" s="7" t="s">
        <v>34</v>
      </c>
      <c r="E24" s="8">
        <v>0</v>
      </c>
      <c r="F24" s="9">
        <v>1.6876</v>
      </c>
      <c r="G24" s="9">
        <v>1.8832</v>
      </c>
      <c r="H24" s="10">
        <v>0</v>
      </c>
      <c r="I24" s="10">
        <v>0</v>
      </c>
      <c r="J24" s="11">
        <v>0</v>
      </c>
      <c r="K24" s="12">
        <v>0</v>
      </c>
      <c r="L24" s="13">
        <v>79.92</v>
      </c>
      <c r="M24" s="11">
        <v>79.92</v>
      </c>
      <c r="N24" s="14"/>
      <c r="O24" s="13">
        <v>0</v>
      </c>
      <c r="P24" s="11">
        <v>399.6</v>
      </c>
      <c r="Q24" s="11">
        <v>399.6</v>
      </c>
      <c r="R24" s="14"/>
    </row>
    <row r="25" spans="1:18" x14ac:dyDescent="0.4">
      <c r="A25" s="5" t="s">
        <v>58</v>
      </c>
      <c r="B25" s="6" t="s">
        <v>59</v>
      </c>
      <c r="C25" s="7" t="s">
        <v>34</v>
      </c>
      <c r="D25" s="7" t="s">
        <v>34</v>
      </c>
      <c r="E25" s="8">
        <v>852800</v>
      </c>
      <c r="F25" s="9">
        <v>1.6876</v>
      </c>
      <c r="G25" s="9">
        <v>1.8832</v>
      </c>
      <c r="H25" s="10">
        <v>14391.84</v>
      </c>
      <c r="I25" s="10">
        <v>16059.929600000003</v>
      </c>
      <c r="J25" s="11">
        <v>1668.089600000003</v>
      </c>
      <c r="K25" s="12">
        <v>0.10386655742251838</v>
      </c>
      <c r="L25" s="13">
        <v>79.92</v>
      </c>
      <c r="M25" s="11">
        <v>1748.009600000003</v>
      </c>
      <c r="N25" s="14"/>
      <c r="O25" s="13">
        <v>9034.9113325813869</v>
      </c>
      <c r="P25" s="11">
        <v>399.6</v>
      </c>
      <c r="Q25" s="11">
        <v>9434.5113325813873</v>
      </c>
      <c r="R25" s="14"/>
    </row>
    <row r="26" spans="1:18" x14ac:dyDescent="0.4">
      <c r="A26" s="5" t="s">
        <v>60</v>
      </c>
      <c r="B26" s="6" t="s">
        <v>61</v>
      </c>
      <c r="C26" s="7" t="s">
        <v>34</v>
      </c>
      <c r="D26" s="7" t="s">
        <v>34</v>
      </c>
      <c r="E26" s="8">
        <v>72780</v>
      </c>
      <c r="F26" s="9">
        <v>1.6876</v>
      </c>
      <c r="G26" s="9">
        <v>1.8832</v>
      </c>
      <c r="H26" s="10">
        <v>731.04</v>
      </c>
      <c r="I26" s="10">
        <v>745.66079999999999</v>
      </c>
      <c r="J26" s="11">
        <v>14.620800000000031</v>
      </c>
      <c r="K26" s="12">
        <v>1.9607843137254943E-2</v>
      </c>
      <c r="L26" s="13">
        <v>79.92</v>
      </c>
      <c r="M26" s="11">
        <v>94.540800000000033</v>
      </c>
      <c r="N26" s="14"/>
      <c r="O26" s="13">
        <v>76.087230371328133</v>
      </c>
      <c r="P26" s="11">
        <v>399.6</v>
      </c>
      <c r="Q26" s="11">
        <v>475.68723037132816</v>
      </c>
      <c r="R26" s="14"/>
    </row>
    <row r="27" spans="1:18" ht="31" x14ac:dyDescent="0.4">
      <c r="A27" s="5" t="s">
        <v>62</v>
      </c>
      <c r="B27" s="6" t="s">
        <v>63</v>
      </c>
      <c r="C27" s="7" t="s">
        <v>34</v>
      </c>
      <c r="D27" s="7" t="s">
        <v>34</v>
      </c>
      <c r="E27" s="8">
        <v>123180</v>
      </c>
      <c r="F27" s="9">
        <v>1.6876</v>
      </c>
      <c r="G27" s="9">
        <v>1.8832</v>
      </c>
      <c r="H27" s="10">
        <v>2078.8000000000002</v>
      </c>
      <c r="I27" s="10">
        <v>2319.7257599999998</v>
      </c>
      <c r="J27" s="11">
        <v>240.92575999999963</v>
      </c>
      <c r="K27" s="12">
        <v>0.10385958726431509</v>
      </c>
      <c r="L27" s="13">
        <v>79.92</v>
      </c>
      <c r="M27" s="11">
        <v>320.84575999999964</v>
      </c>
      <c r="N27" s="14"/>
      <c r="O27" s="13">
        <v>1304.9316291731457</v>
      </c>
      <c r="P27" s="11">
        <v>399.6</v>
      </c>
      <c r="Q27" s="11">
        <v>1704.5316291731456</v>
      </c>
      <c r="R27" s="14"/>
    </row>
    <row r="28" spans="1:18" x14ac:dyDescent="0.4">
      <c r="A28" s="5" t="s">
        <v>64</v>
      </c>
      <c r="B28" s="6" t="s">
        <v>65</v>
      </c>
      <c r="C28" s="7" t="s">
        <v>34</v>
      </c>
      <c r="D28" s="7" t="s">
        <v>34</v>
      </c>
      <c r="E28" s="8">
        <v>138440</v>
      </c>
      <c r="F28" s="9">
        <v>1.6876</v>
      </c>
      <c r="G28" s="9">
        <v>1.8832</v>
      </c>
      <c r="H28" s="10">
        <v>2336.3200000000002</v>
      </c>
      <c r="I28" s="10">
        <v>2607.1020800000001</v>
      </c>
      <c r="J28" s="11">
        <v>270.78207999999995</v>
      </c>
      <c r="K28" s="12">
        <v>0.1038632442040781</v>
      </c>
      <c r="L28" s="13">
        <v>79.92</v>
      </c>
      <c r="M28" s="11">
        <v>350.70207999999997</v>
      </c>
      <c r="N28" s="14"/>
      <c r="O28" s="13">
        <v>1466.6430887477268</v>
      </c>
      <c r="P28" s="11">
        <v>399.6</v>
      </c>
      <c r="Q28" s="11">
        <v>1866.2430887477267</v>
      </c>
      <c r="R28" s="14"/>
    </row>
    <row r="29" spans="1:18" x14ac:dyDescent="0.4">
      <c r="A29" s="5" t="s">
        <v>66</v>
      </c>
      <c r="B29" s="6" t="s">
        <v>67</v>
      </c>
      <c r="C29" s="7" t="s">
        <v>34</v>
      </c>
      <c r="D29" s="7" t="s">
        <v>34</v>
      </c>
      <c r="E29" s="8">
        <v>159000</v>
      </c>
      <c r="F29" s="9">
        <v>1.6876</v>
      </c>
      <c r="G29" s="9">
        <v>1.8832</v>
      </c>
      <c r="H29" s="10">
        <v>2683.28</v>
      </c>
      <c r="I29" s="10">
        <v>2994.288</v>
      </c>
      <c r="J29" s="11">
        <v>311.00799999999981</v>
      </c>
      <c r="K29" s="12">
        <v>0.10386709628465926</v>
      </c>
      <c r="L29" s="13">
        <v>79.92</v>
      </c>
      <c r="M29" s="11">
        <v>390.92799999999983</v>
      </c>
      <c r="N29" s="14"/>
      <c r="O29" s="13">
        <v>1684.5196467404794</v>
      </c>
      <c r="P29" s="11">
        <v>399.6</v>
      </c>
      <c r="Q29" s="11">
        <v>2084.1196467404793</v>
      </c>
      <c r="R29" s="14"/>
    </row>
    <row r="30" spans="1:18" x14ac:dyDescent="0.4">
      <c r="A30" s="5" t="s">
        <v>68</v>
      </c>
      <c r="B30" s="6" t="s">
        <v>69</v>
      </c>
      <c r="C30" s="7" t="s">
        <v>34</v>
      </c>
      <c r="D30" s="7" t="s">
        <v>43</v>
      </c>
      <c r="E30" s="8">
        <v>161920</v>
      </c>
      <c r="F30" s="9">
        <v>1.6876</v>
      </c>
      <c r="G30" s="9">
        <v>1.8832</v>
      </c>
      <c r="H30" s="10">
        <v>2732.56</v>
      </c>
      <c r="I30" s="10">
        <v>2732.56</v>
      </c>
      <c r="J30" s="11">
        <v>0</v>
      </c>
      <c r="K30" s="12">
        <v>0</v>
      </c>
      <c r="L30" s="13">
        <v>79.92</v>
      </c>
      <c r="M30" s="11">
        <v>79.92</v>
      </c>
      <c r="N30" s="14"/>
      <c r="O30" s="13">
        <v>0</v>
      </c>
      <c r="P30" s="11">
        <v>399.6</v>
      </c>
      <c r="Q30" s="11">
        <v>399.6</v>
      </c>
      <c r="R30" s="14"/>
    </row>
    <row r="31" spans="1:18" x14ac:dyDescent="0.4">
      <c r="A31" s="5" t="s">
        <v>70</v>
      </c>
      <c r="B31" s="6" t="s">
        <v>71</v>
      </c>
      <c r="C31" s="7" t="s">
        <v>34</v>
      </c>
      <c r="D31" s="7" t="s">
        <v>34</v>
      </c>
      <c r="E31" s="8">
        <v>199100</v>
      </c>
      <c r="F31" s="9">
        <v>1.6876</v>
      </c>
      <c r="G31" s="9">
        <v>1.8832</v>
      </c>
      <c r="H31" s="10">
        <v>3360.02</v>
      </c>
      <c r="I31" s="10">
        <v>3749.4511999999995</v>
      </c>
      <c r="J31" s="11">
        <v>389.43119999999954</v>
      </c>
      <c r="K31" s="12">
        <v>0.10386352007995185</v>
      </c>
      <c r="L31" s="13">
        <v>79.92</v>
      </c>
      <c r="M31" s="11">
        <v>469.35119999999955</v>
      </c>
      <c r="N31" s="14"/>
      <c r="O31" s="13">
        <v>2109.2849941278673</v>
      </c>
      <c r="P31" s="11">
        <v>399.6</v>
      </c>
      <c r="Q31" s="11">
        <v>2508.8849941278672</v>
      </c>
      <c r="R31" s="14"/>
    </row>
    <row r="32" spans="1:18" ht="31" x14ac:dyDescent="0.4">
      <c r="A32" s="5" t="s">
        <v>72</v>
      </c>
      <c r="B32" s="6" t="s">
        <v>73</v>
      </c>
      <c r="C32" s="7" t="s">
        <v>34</v>
      </c>
      <c r="D32" s="7" t="s">
        <v>34</v>
      </c>
      <c r="E32" s="8">
        <v>706900</v>
      </c>
      <c r="F32" s="9">
        <v>1.6876</v>
      </c>
      <c r="G32" s="9">
        <v>1.8832</v>
      </c>
      <c r="H32" s="10">
        <v>11929.64</v>
      </c>
      <c r="I32" s="10">
        <v>13312.3408</v>
      </c>
      <c r="J32" s="11">
        <v>1382.7008000000005</v>
      </c>
      <c r="K32" s="12">
        <v>0.10386609092820104</v>
      </c>
      <c r="L32" s="13">
        <v>79.92</v>
      </c>
      <c r="M32" s="11">
        <v>1462.6208000000006</v>
      </c>
      <c r="N32" s="14"/>
      <c r="O32" s="13">
        <v>7489.1535367700544</v>
      </c>
      <c r="P32" s="11">
        <v>399.6</v>
      </c>
      <c r="Q32" s="11">
        <v>7888.7535367700548</v>
      </c>
      <c r="R32" s="14"/>
    </row>
    <row r="33" spans="1:18" x14ac:dyDescent="0.4">
      <c r="A33" s="5" t="s">
        <v>74</v>
      </c>
      <c r="B33" s="6" t="s">
        <v>75</v>
      </c>
      <c r="C33" s="7" t="s">
        <v>34</v>
      </c>
      <c r="D33" s="7" t="s">
        <v>34</v>
      </c>
      <c r="E33" s="8">
        <v>500</v>
      </c>
      <c r="F33" s="9">
        <v>1.6876</v>
      </c>
      <c r="G33" s="9">
        <v>1.8832</v>
      </c>
      <c r="H33" s="10">
        <v>8.44</v>
      </c>
      <c r="I33" s="10">
        <v>9.4160000000000004</v>
      </c>
      <c r="J33" s="11">
        <v>0.97600000000000087</v>
      </c>
      <c r="K33" s="12">
        <v>0.10365335598980467</v>
      </c>
      <c r="L33" s="13">
        <v>79.92</v>
      </c>
      <c r="M33" s="11">
        <v>80.896000000000001</v>
      </c>
      <c r="N33" s="14"/>
      <c r="O33" s="13">
        <v>5.2863308185600051</v>
      </c>
      <c r="P33" s="11">
        <v>399.6</v>
      </c>
      <c r="Q33" s="11">
        <v>404.88633081856005</v>
      </c>
      <c r="R33" s="14"/>
    </row>
    <row r="34" spans="1:18" ht="31" x14ac:dyDescent="0.4">
      <c r="A34" s="5" t="s">
        <v>76</v>
      </c>
      <c r="B34" s="6" t="s">
        <v>77</v>
      </c>
      <c r="C34" s="7" t="s">
        <v>34</v>
      </c>
      <c r="D34" s="7" t="s">
        <v>34</v>
      </c>
      <c r="E34" s="8">
        <v>300</v>
      </c>
      <c r="F34" s="9">
        <v>1.6876</v>
      </c>
      <c r="G34" s="9">
        <v>1.8832</v>
      </c>
      <c r="H34" s="10">
        <v>5.0599999999999996</v>
      </c>
      <c r="I34" s="10">
        <v>5.6495999999999995</v>
      </c>
      <c r="J34" s="11">
        <v>0.5895999999999999</v>
      </c>
      <c r="K34" s="12">
        <v>0.1043613707165109</v>
      </c>
      <c r="L34" s="13">
        <v>79.92</v>
      </c>
      <c r="M34" s="11">
        <v>80.509600000000006</v>
      </c>
      <c r="N34" s="14"/>
      <c r="O34" s="13">
        <v>3.1934637813760025</v>
      </c>
      <c r="P34" s="11">
        <v>399.6</v>
      </c>
      <c r="Q34" s="11">
        <v>402.79346378137603</v>
      </c>
      <c r="R34" s="14"/>
    </row>
    <row r="35" spans="1:18" x14ac:dyDescent="0.4">
      <c r="A35" s="5" t="s">
        <v>78</v>
      </c>
      <c r="B35" s="6" t="s">
        <v>79</v>
      </c>
      <c r="C35" s="7" t="s">
        <v>34</v>
      </c>
      <c r="D35" s="7" t="s">
        <v>34</v>
      </c>
      <c r="E35" s="8">
        <v>294080</v>
      </c>
      <c r="F35" s="9">
        <v>1.6876</v>
      </c>
      <c r="G35" s="9">
        <v>1.8832</v>
      </c>
      <c r="H35" s="10">
        <v>4962.8999999999996</v>
      </c>
      <c r="I35" s="10">
        <v>5538.1145600000009</v>
      </c>
      <c r="J35" s="11">
        <v>575.21456000000126</v>
      </c>
      <c r="K35" s="12">
        <v>0.10386469145195891</v>
      </c>
      <c r="L35" s="13">
        <v>79.92</v>
      </c>
      <c r="M35" s="11">
        <v>655.13456000000122</v>
      </c>
      <c r="N35" s="14"/>
      <c r="O35" s="13">
        <v>3115.5475981684804</v>
      </c>
      <c r="P35" s="11">
        <v>399.6</v>
      </c>
      <c r="Q35" s="11">
        <v>3515.1475981684803</v>
      </c>
      <c r="R35" s="14"/>
    </row>
    <row r="36" spans="1:18" x14ac:dyDescent="0.4">
      <c r="A36" s="5" t="s">
        <v>56</v>
      </c>
      <c r="B36" s="6" t="s">
        <v>80</v>
      </c>
      <c r="C36" s="7" t="s">
        <v>34</v>
      </c>
      <c r="D36" s="7" t="s">
        <v>34</v>
      </c>
      <c r="E36" s="8">
        <v>0</v>
      </c>
      <c r="F36" s="9">
        <v>1.6876</v>
      </c>
      <c r="G36" s="9">
        <v>1.8832</v>
      </c>
      <c r="H36" s="10">
        <v>0</v>
      </c>
      <c r="I36" s="10">
        <v>0</v>
      </c>
      <c r="J36" s="11">
        <v>0</v>
      </c>
      <c r="K36" s="12">
        <v>0</v>
      </c>
      <c r="L36" s="13">
        <v>79.92</v>
      </c>
      <c r="M36" s="11">
        <v>79.92</v>
      </c>
      <c r="N36" s="14"/>
      <c r="O36" s="13">
        <v>0</v>
      </c>
      <c r="P36" s="11">
        <v>399.6</v>
      </c>
      <c r="Q36" s="11">
        <v>399.6</v>
      </c>
      <c r="R36" s="14"/>
    </row>
    <row r="37" spans="1:18" x14ac:dyDescent="0.4">
      <c r="A37" s="5" t="s">
        <v>56</v>
      </c>
      <c r="B37" s="6" t="s">
        <v>81</v>
      </c>
      <c r="C37" s="7" t="s">
        <v>34</v>
      </c>
      <c r="D37" s="7" t="s">
        <v>34</v>
      </c>
      <c r="E37" s="8">
        <v>0</v>
      </c>
      <c r="F37" s="9">
        <v>1.6876</v>
      </c>
      <c r="G37" s="9">
        <v>1.8832</v>
      </c>
      <c r="H37" s="10">
        <v>0</v>
      </c>
      <c r="I37" s="10">
        <v>0</v>
      </c>
      <c r="J37" s="11">
        <v>0</v>
      </c>
      <c r="K37" s="12">
        <v>0</v>
      </c>
      <c r="L37" s="13">
        <v>79.92</v>
      </c>
      <c r="M37" s="11">
        <v>79.92</v>
      </c>
      <c r="N37" s="14"/>
      <c r="O37" s="13">
        <v>0</v>
      </c>
      <c r="P37" s="11">
        <v>399.6</v>
      </c>
      <c r="Q37" s="11">
        <v>399.6</v>
      </c>
      <c r="R37" s="14"/>
    </row>
    <row r="38" spans="1:18" ht="31" x14ac:dyDescent="0.4">
      <c r="A38" s="5" t="s">
        <v>82</v>
      </c>
      <c r="B38" s="6" t="s">
        <v>83</v>
      </c>
      <c r="C38" s="7" t="s">
        <v>43</v>
      </c>
      <c r="D38" s="7" t="s">
        <v>34</v>
      </c>
      <c r="E38" s="8">
        <v>275460</v>
      </c>
      <c r="F38" s="9">
        <v>1.6876</v>
      </c>
      <c r="G38" s="9">
        <v>1.8832</v>
      </c>
      <c r="H38" s="10">
        <v>4648.66</v>
      </c>
      <c r="I38" s="10">
        <v>5187.4627199999995</v>
      </c>
      <c r="J38" s="11">
        <v>538.80271999999968</v>
      </c>
      <c r="K38" s="12">
        <v>0.10386633101432674</v>
      </c>
      <c r="L38" s="13">
        <v>79.92</v>
      </c>
      <c r="M38" s="11">
        <v>618.72271999999964</v>
      </c>
      <c r="N38" s="14"/>
      <c r="O38" s="13">
        <v>2918.3293277253633</v>
      </c>
      <c r="P38" s="11">
        <v>399.6</v>
      </c>
      <c r="Q38" s="11">
        <v>3317.9293277253632</v>
      </c>
      <c r="R38" s="14"/>
    </row>
    <row r="39" spans="1:18" ht="31" x14ac:dyDescent="0.4">
      <c r="A39" s="5" t="s">
        <v>84</v>
      </c>
      <c r="B39" s="6" t="s">
        <v>85</v>
      </c>
      <c r="C39" s="7" t="s">
        <v>34</v>
      </c>
      <c r="D39" s="7" t="s">
        <v>34</v>
      </c>
      <c r="E39" s="8">
        <v>0</v>
      </c>
      <c r="F39" s="9">
        <v>1.6876</v>
      </c>
      <c r="G39" s="9">
        <v>1.8832</v>
      </c>
      <c r="H39" s="10">
        <v>0</v>
      </c>
      <c r="I39" s="10">
        <v>0</v>
      </c>
      <c r="J39" s="11">
        <v>0</v>
      </c>
      <c r="K39" s="12">
        <v>0</v>
      </c>
      <c r="L39" s="13">
        <v>79.92</v>
      </c>
      <c r="M39" s="11">
        <v>79.92</v>
      </c>
      <c r="N39" s="14"/>
      <c r="O39" s="13">
        <v>0</v>
      </c>
      <c r="P39" s="11">
        <v>399.6</v>
      </c>
      <c r="Q39" s="11">
        <v>399.6</v>
      </c>
      <c r="R39" s="14"/>
    </row>
    <row r="40" spans="1:18" ht="46.5" x14ac:dyDescent="0.4">
      <c r="A40" s="5" t="s">
        <v>86</v>
      </c>
      <c r="B40" s="6" t="s">
        <v>87</v>
      </c>
      <c r="C40" s="7" t="s">
        <v>34</v>
      </c>
      <c r="D40" s="7" t="s">
        <v>34</v>
      </c>
      <c r="E40" s="8">
        <v>21300</v>
      </c>
      <c r="F40" s="9">
        <v>1.6876</v>
      </c>
      <c r="G40" s="9">
        <v>1.8832</v>
      </c>
      <c r="H40" s="10">
        <v>359.46</v>
      </c>
      <c r="I40" s="10">
        <v>401.1216</v>
      </c>
      <c r="J40" s="11">
        <v>41.661600000000021</v>
      </c>
      <c r="K40" s="12">
        <v>0.10386276879629525</v>
      </c>
      <c r="L40" s="13">
        <v>79.92</v>
      </c>
      <c r="M40" s="11">
        <v>121.58160000000002</v>
      </c>
      <c r="N40" s="14"/>
      <c r="O40" s="13">
        <v>225.65266396569632</v>
      </c>
      <c r="P40" s="11">
        <v>399.6</v>
      </c>
      <c r="Q40" s="11">
        <v>625.25266396569634</v>
      </c>
      <c r="R40" s="14"/>
    </row>
    <row r="41" spans="1:18" ht="31" x14ac:dyDescent="0.4">
      <c r="A41" s="5" t="s">
        <v>88</v>
      </c>
      <c r="B41" s="6" t="s">
        <v>89</v>
      </c>
      <c r="C41" s="7" t="s">
        <v>34</v>
      </c>
      <c r="D41" s="7" t="s">
        <v>34</v>
      </c>
      <c r="E41" s="8">
        <v>50100</v>
      </c>
      <c r="F41" s="9">
        <v>1.6876</v>
      </c>
      <c r="G41" s="9">
        <v>1.8832</v>
      </c>
      <c r="H41" s="10">
        <v>845.48</v>
      </c>
      <c r="I41" s="10">
        <v>943.48320000000001</v>
      </c>
      <c r="J41" s="11">
        <v>98.003199999999993</v>
      </c>
      <c r="K41" s="12">
        <v>0.10387381566518619</v>
      </c>
      <c r="L41" s="13">
        <v>79.92</v>
      </c>
      <c r="M41" s="11">
        <v>177.92320000000001</v>
      </c>
      <c r="N41" s="14"/>
      <c r="O41" s="13">
        <v>530.81694311219167</v>
      </c>
      <c r="P41" s="11">
        <v>399.6</v>
      </c>
      <c r="Q41" s="11">
        <v>930.41694311219169</v>
      </c>
      <c r="R41" s="14"/>
    </row>
    <row r="42" spans="1:18" x14ac:dyDescent="0.4">
      <c r="A42" s="5" t="s">
        <v>90</v>
      </c>
      <c r="B42" s="6" t="s">
        <v>91</v>
      </c>
      <c r="C42" s="7" t="s">
        <v>34</v>
      </c>
      <c r="D42" s="7" t="s">
        <v>34</v>
      </c>
      <c r="E42" s="8">
        <v>190900</v>
      </c>
      <c r="F42" s="9">
        <v>1.6876</v>
      </c>
      <c r="G42" s="9">
        <v>1.8832</v>
      </c>
      <c r="H42" s="10">
        <v>3221.62</v>
      </c>
      <c r="I42" s="10">
        <v>3595.0288</v>
      </c>
      <c r="J42" s="11">
        <v>373.40880000000016</v>
      </c>
      <c r="K42" s="12">
        <v>0.10386809696767942</v>
      </c>
      <c r="L42" s="13">
        <v>79.92</v>
      </c>
      <c r="M42" s="11">
        <v>453.32880000000017</v>
      </c>
      <c r="N42" s="14"/>
      <c r="O42" s="13">
        <v>2022.5025075425265</v>
      </c>
      <c r="P42" s="11">
        <v>399.6</v>
      </c>
      <c r="Q42" s="11">
        <v>2422.1025075425264</v>
      </c>
      <c r="R42" s="14"/>
    </row>
    <row r="43" spans="1:18" ht="31" x14ac:dyDescent="0.4">
      <c r="A43" s="5" t="s">
        <v>92</v>
      </c>
      <c r="B43" s="6" t="s">
        <v>93</v>
      </c>
      <c r="C43" s="7" t="s">
        <v>34</v>
      </c>
      <c r="D43" s="7" t="s">
        <v>34</v>
      </c>
      <c r="E43" s="8">
        <v>488300</v>
      </c>
      <c r="F43" s="9">
        <v>1.6876</v>
      </c>
      <c r="G43" s="9">
        <v>1.8832</v>
      </c>
      <c r="H43" s="10">
        <v>8240.5400000000009</v>
      </c>
      <c r="I43" s="10">
        <v>9195.6655999999984</v>
      </c>
      <c r="J43" s="11">
        <v>955.12559999999758</v>
      </c>
      <c r="K43" s="12">
        <v>0.10386693487418656</v>
      </c>
      <c r="L43" s="13">
        <v>79.92</v>
      </c>
      <c r="M43" s="11">
        <v>1035.0455999999976</v>
      </c>
      <c r="N43" s="14"/>
      <c r="O43" s="13">
        <v>5173.2683349135168</v>
      </c>
      <c r="P43" s="11">
        <v>399.6</v>
      </c>
      <c r="Q43" s="11">
        <v>5572.8683349135172</v>
      </c>
      <c r="R43" s="14"/>
    </row>
    <row r="44" spans="1:18" ht="31" x14ac:dyDescent="0.4">
      <c r="A44" s="5" t="s">
        <v>94</v>
      </c>
      <c r="B44" s="6" t="s">
        <v>95</v>
      </c>
      <c r="C44" s="7" t="s">
        <v>34</v>
      </c>
      <c r="D44" s="7" t="s">
        <v>34</v>
      </c>
      <c r="E44" s="8">
        <v>237900</v>
      </c>
      <c r="F44" s="9">
        <v>1.6876</v>
      </c>
      <c r="G44" s="9">
        <v>1.8832</v>
      </c>
      <c r="H44" s="10">
        <v>4014.8</v>
      </c>
      <c r="I44" s="10">
        <v>4480.1327999999994</v>
      </c>
      <c r="J44" s="11">
        <v>465.33279999999922</v>
      </c>
      <c r="K44" s="12">
        <v>0.103865849690884</v>
      </c>
      <c r="L44" s="13">
        <v>79.92</v>
      </c>
      <c r="M44" s="11">
        <v>545.25279999999918</v>
      </c>
      <c r="N44" s="14"/>
      <c r="O44" s="13">
        <v>2520.3925425479611</v>
      </c>
      <c r="P44" s="11">
        <v>399.6</v>
      </c>
      <c r="Q44" s="11">
        <v>2919.992542547961</v>
      </c>
      <c r="R44" s="14"/>
    </row>
    <row r="45" spans="1:18" ht="31" x14ac:dyDescent="0.4">
      <c r="A45" s="5" t="s">
        <v>32</v>
      </c>
      <c r="B45" s="6" t="s">
        <v>96</v>
      </c>
      <c r="C45" s="7" t="s">
        <v>34</v>
      </c>
      <c r="D45" s="7" t="s">
        <v>34</v>
      </c>
      <c r="E45" s="8">
        <v>16700</v>
      </c>
      <c r="F45" s="9">
        <v>1.6876</v>
      </c>
      <c r="G45" s="9">
        <v>1.8832</v>
      </c>
      <c r="H45" s="10">
        <v>281.82</v>
      </c>
      <c r="I45" s="10">
        <v>314.49439999999998</v>
      </c>
      <c r="J45" s="11">
        <v>32.674399999999991</v>
      </c>
      <c r="K45" s="12">
        <v>0.10389501371089595</v>
      </c>
      <c r="L45" s="13">
        <v>79.92</v>
      </c>
      <c r="M45" s="11">
        <v>112.59439999999999</v>
      </c>
      <c r="N45" s="14"/>
      <c r="O45" s="13">
        <v>176.97508985446393</v>
      </c>
      <c r="P45" s="11">
        <v>399.6</v>
      </c>
      <c r="Q45" s="11">
        <v>576.57508985446395</v>
      </c>
      <c r="R45" s="14"/>
    </row>
    <row r="46" spans="1:18" ht="46.5" x14ac:dyDescent="0.4">
      <c r="A46" s="5" t="s">
        <v>97</v>
      </c>
      <c r="B46" s="6" t="s">
        <v>98</v>
      </c>
      <c r="C46" s="7" t="s">
        <v>34</v>
      </c>
      <c r="D46" s="7" t="s">
        <v>34</v>
      </c>
      <c r="E46" s="8">
        <v>65400</v>
      </c>
      <c r="F46" s="9">
        <v>1.6876</v>
      </c>
      <c r="G46" s="9">
        <v>1.8832</v>
      </c>
      <c r="H46" s="10">
        <v>1103.7</v>
      </c>
      <c r="I46" s="10">
        <v>1231.6127999999999</v>
      </c>
      <c r="J46" s="11">
        <v>127.91279999999983</v>
      </c>
      <c r="K46" s="12">
        <v>0.10385796575027463</v>
      </c>
      <c r="L46" s="13">
        <v>79.92</v>
      </c>
      <c r="M46" s="11">
        <v>207.83279999999985</v>
      </c>
      <c r="N46" s="14"/>
      <c r="O46" s="13">
        <v>692.81698435276667</v>
      </c>
      <c r="P46" s="11">
        <v>399.6</v>
      </c>
      <c r="Q46" s="11">
        <v>1092.4169843527666</v>
      </c>
      <c r="R46" s="14"/>
    </row>
    <row r="47" spans="1:18" x14ac:dyDescent="0.4">
      <c r="A47" s="5" t="s">
        <v>99</v>
      </c>
      <c r="B47" s="6" t="s">
        <v>100</v>
      </c>
      <c r="C47" s="7" t="s">
        <v>34</v>
      </c>
      <c r="D47" s="7" t="s">
        <v>34</v>
      </c>
      <c r="E47" s="8">
        <v>56000</v>
      </c>
      <c r="F47" s="9">
        <v>1.6876</v>
      </c>
      <c r="G47" s="9">
        <v>1.8832</v>
      </c>
      <c r="H47" s="10">
        <v>945.06</v>
      </c>
      <c r="I47" s="10">
        <v>1054.5920000000001</v>
      </c>
      <c r="J47" s="11">
        <v>109.53200000000015</v>
      </c>
      <c r="K47" s="12">
        <v>0.1038619674717807</v>
      </c>
      <c r="L47" s="13">
        <v>79.92</v>
      </c>
      <c r="M47" s="11">
        <v>189.45200000000017</v>
      </c>
      <c r="N47" s="14"/>
      <c r="O47" s="13">
        <v>593.26064264192109</v>
      </c>
      <c r="P47" s="11">
        <v>399.6</v>
      </c>
      <c r="Q47" s="11">
        <v>992.86064264192112</v>
      </c>
      <c r="R47" s="14"/>
    </row>
    <row r="48" spans="1:18" x14ac:dyDescent="0.4">
      <c r="A48" s="5" t="s">
        <v>101</v>
      </c>
      <c r="B48" s="6" t="s">
        <v>102</v>
      </c>
      <c r="C48" s="7" t="s">
        <v>34</v>
      </c>
      <c r="D48" s="7" t="s">
        <v>34</v>
      </c>
      <c r="E48" s="8">
        <v>79120</v>
      </c>
      <c r="F48" s="9">
        <v>1.6876</v>
      </c>
      <c r="G48" s="9">
        <v>1.8832</v>
      </c>
      <c r="H48" s="10">
        <v>1335.22</v>
      </c>
      <c r="I48" s="10">
        <v>1489.98784</v>
      </c>
      <c r="J48" s="11">
        <v>154.76783999999998</v>
      </c>
      <c r="K48" s="12">
        <v>0.10387188126313834</v>
      </c>
      <c r="L48" s="13">
        <v>79.92</v>
      </c>
      <c r="M48" s="11">
        <v>234.68783999999999</v>
      </c>
      <c r="N48" s="14"/>
      <c r="O48" s="13">
        <v>838.27254335447037</v>
      </c>
      <c r="P48" s="11">
        <v>399.6</v>
      </c>
      <c r="Q48" s="11">
        <v>1237.8725433544705</v>
      </c>
      <c r="R48" s="14"/>
    </row>
    <row r="49" spans="1:18" ht="46.5" x14ac:dyDescent="0.4">
      <c r="A49" s="5" t="s">
        <v>103</v>
      </c>
      <c r="B49" s="6" t="s">
        <v>104</v>
      </c>
      <c r="C49" s="7" t="s">
        <v>34</v>
      </c>
      <c r="D49" s="7" t="s">
        <v>34</v>
      </c>
      <c r="E49" s="8">
        <v>386180</v>
      </c>
      <c r="F49" s="9">
        <v>1.6876</v>
      </c>
      <c r="G49" s="9">
        <v>1.8832</v>
      </c>
      <c r="H49" s="10">
        <v>6517.18</v>
      </c>
      <c r="I49" s="10">
        <v>7272.5417599999992</v>
      </c>
      <c r="J49" s="11">
        <v>755.36175999999887</v>
      </c>
      <c r="K49" s="12">
        <v>0.10386489138564932</v>
      </c>
      <c r="L49" s="13">
        <v>79.92</v>
      </c>
      <c r="M49" s="11">
        <v>835.28175999999883</v>
      </c>
      <c r="N49" s="14"/>
      <c r="O49" s="13">
        <v>4091.2829416492978</v>
      </c>
      <c r="P49" s="11">
        <v>399.6</v>
      </c>
      <c r="Q49" s="11">
        <v>4490.8829416492981</v>
      </c>
      <c r="R49" s="14"/>
    </row>
    <row r="50" spans="1:18" x14ac:dyDescent="0.4">
      <c r="A50" s="5" t="s">
        <v>99</v>
      </c>
      <c r="B50" s="6" t="s">
        <v>105</v>
      </c>
      <c r="C50" s="7" t="s">
        <v>34</v>
      </c>
      <c r="D50" s="7" t="s">
        <v>34</v>
      </c>
      <c r="E50" s="8">
        <v>16900</v>
      </c>
      <c r="F50" s="9">
        <v>1.6876</v>
      </c>
      <c r="G50" s="9">
        <v>1.8832</v>
      </c>
      <c r="H50" s="10">
        <v>285.2</v>
      </c>
      <c r="I50" s="10">
        <v>318.26080000000002</v>
      </c>
      <c r="J50" s="11">
        <v>33.060800000000029</v>
      </c>
      <c r="K50" s="12">
        <v>0.10387958554745048</v>
      </c>
      <c r="L50" s="13">
        <v>79.92</v>
      </c>
      <c r="M50" s="11">
        <v>112.98080000000003</v>
      </c>
      <c r="N50" s="14"/>
      <c r="O50" s="13">
        <v>179.06795689164824</v>
      </c>
      <c r="P50" s="11">
        <v>399.6</v>
      </c>
      <c r="Q50" s="11">
        <v>578.66795689164826</v>
      </c>
      <c r="R50" s="14"/>
    </row>
    <row r="51" spans="1:18" ht="46.5" x14ac:dyDescent="0.4">
      <c r="A51" s="5" t="s">
        <v>86</v>
      </c>
      <c r="B51" s="6" t="s">
        <v>106</v>
      </c>
      <c r="C51" s="7" t="s">
        <v>34</v>
      </c>
      <c r="D51" s="7" t="s">
        <v>34</v>
      </c>
      <c r="E51" s="8">
        <v>1000</v>
      </c>
      <c r="F51" s="9">
        <v>1.6876</v>
      </c>
      <c r="G51" s="9">
        <v>1.8832</v>
      </c>
      <c r="H51" s="10">
        <v>16.88</v>
      </c>
      <c r="I51" s="10">
        <v>18.832000000000001</v>
      </c>
      <c r="J51" s="11">
        <v>1.9520000000000017</v>
      </c>
      <c r="K51" s="12">
        <v>0.10365335598980467</v>
      </c>
      <c r="L51" s="13">
        <v>79.92</v>
      </c>
      <c r="M51" s="11">
        <v>81.872</v>
      </c>
      <c r="N51" s="14"/>
      <c r="O51" s="13">
        <v>10.57266163712001</v>
      </c>
      <c r="P51" s="11">
        <v>399.6</v>
      </c>
      <c r="Q51" s="11">
        <v>410.17266163712003</v>
      </c>
      <c r="R51" s="14"/>
    </row>
    <row r="52" spans="1:18" ht="46.5" x14ac:dyDescent="0.4">
      <c r="A52" s="5" t="s">
        <v>86</v>
      </c>
      <c r="B52" s="6" t="s">
        <v>107</v>
      </c>
      <c r="C52" s="7" t="s">
        <v>34</v>
      </c>
      <c r="D52" s="7" t="s">
        <v>34</v>
      </c>
      <c r="E52" s="8">
        <v>58580</v>
      </c>
      <c r="F52" s="9">
        <v>1.6876</v>
      </c>
      <c r="G52" s="9">
        <v>1.8832</v>
      </c>
      <c r="H52" s="10">
        <v>988.58</v>
      </c>
      <c r="I52" s="10">
        <v>1103.1785600000001</v>
      </c>
      <c r="J52" s="11">
        <v>114.59856000000002</v>
      </c>
      <c r="K52" s="12">
        <v>0.10388033647064353</v>
      </c>
      <c r="L52" s="13">
        <v>79.92</v>
      </c>
      <c r="M52" s="11">
        <v>194.51856000000004</v>
      </c>
      <c r="N52" s="14"/>
      <c r="O52" s="13">
        <v>620.702765871515</v>
      </c>
      <c r="P52" s="11">
        <v>399.6</v>
      </c>
      <c r="Q52" s="11">
        <v>1020.302765871515</v>
      </c>
      <c r="R52" s="14"/>
    </row>
    <row r="53" spans="1:18" ht="31" x14ac:dyDescent="0.4">
      <c r="A53" s="5" t="s">
        <v>108</v>
      </c>
      <c r="B53" s="6" t="s">
        <v>109</v>
      </c>
      <c r="C53" s="7" t="s">
        <v>43</v>
      </c>
      <c r="D53" s="7" t="s">
        <v>34</v>
      </c>
      <c r="E53" s="8">
        <v>223140</v>
      </c>
      <c r="F53" s="9">
        <v>1.6876</v>
      </c>
      <c r="G53" s="9">
        <v>1.8832</v>
      </c>
      <c r="H53" s="10">
        <v>3765.72</v>
      </c>
      <c r="I53" s="10">
        <v>4202.1724800000002</v>
      </c>
      <c r="J53" s="11">
        <v>436.45248000000038</v>
      </c>
      <c r="K53" s="12">
        <v>0.10386353298853652</v>
      </c>
      <c r="L53" s="13">
        <v>79.92</v>
      </c>
      <c r="M53" s="11">
        <v>516.37248000000034</v>
      </c>
      <c r="N53" s="14"/>
      <c r="O53" s="13">
        <v>2363.9674137919524</v>
      </c>
      <c r="P53" s="11">
        <v>399.6</v>
      </c>
      <c r="Q53" s="11">
        <v>2763.5674137919523</v>
      </c>
      <c r="R53" s="14"/>
    </row>
    <row r="54" spans="1:18" x14ac:dyDescent="0.4">
      <c r="A54" s="5" t="s">
        <v>110</v>
      </c>
      <c r="B54" s="6" t="s">
        <v>111</v>
      </c>
      <c r="C54" s="7" t="s">
        <v>43</v>
      </c>
      <c r="D54" s="7" t="s">
        <v>34</v>
      </c>
      <c r="E54" s="8">
        <v>221100</v>
      </c>
      <c r="F54" s="9">
        <v>1.6876</v>
      </c>
      <c r="G54" s="9">
        <v>1.8832</v>
      </c>
      <c r="H54" s="10">
        <v>3731.28</v>
      </c>
      <c r="I54" s="10">
        <v>4163.7551999999996</v>
      </c>
      <c r="J54" s="11">
        <v>432.4751999999994</v>
      </c>
      <c r="K54" s="12">
        <v>0.10386662501196023</v>
      </c>
      <c r="L54" s="13">
        <v>79.92</v>
      </c>
      <c r="M54" s="11">
        <v>512.39519999999936</v>
      </c>
      <c r="N54" s="14"/>
      <c r="O54" s="13">
        <v>2342.4251824005109</v>
      </c>
      <c r="P54" s="11">
        <v>399.6</v>
      </c>
      <c r="Q54" s="11">
        <v>2742.0251824005109</v>
      </c>
      <c r="R54" s="14"/>
    </row>
    <row r="55" spans="1:18" x14ac:dyDescent="0.4">
      <c r="A55" s="5" t="s">
        <v>112</v>
      </c>
      <c r="B55" s="6" t="s">
        <v>113</v>
      </c>
      <c r="C55" s="7" t="s">
        <v>43</v>
      </c>
      <c r="D55" s="7" t="s">
        <v>34</v>
      </c>
      <c r="E55" s="8">
        <v>206520</v>
      </c>
      <c r="F55" s="9">
        <v>1.6876</v>
      </c>
      <c r="G55" s="9">
        <v>1.8832</v>
      </c>
      <c r="H55" s="10">
        <v>3485.24</v>
      </c>
      <c r="I55" s="10">
        <v>3889.1846399999995</v>
      </c>
      <c r="J55" s="11">
        <v>403.94463999999971</v>
      </c>
      <c r="K55" s="12">
        <v>0.10386358000220831</v>
      </c>
      <c r="L55" s="13">
        <v>79.92</v>
      </c>
      <c r="M55" s="11">
        <v>483.86463999999972</v>
      </c>
      <c r="N55" s="14"/>
      <c r="O55" s="13">
        <v>2187.8944666230791</v>
      </c>
      <c r="P55" s="11">
        <v>399.6</v>
      </c>
      <c r="Q55" s="11">
        <v>2587.494466623079</v>
      </c>
      <c r="R55" s="14"/>
    </row>
    <row r="56" spans="1:18" ht="31" x14ac:dyDescent="0.4">
      <c r="A56" s="5" t="s">
        <v>114</v>
      </c>
      <c r="B56" s="6" t="s">
        <v>115</v>
      </c>
      <c r="C56" s="7" t="s">
        <v>43</v>
      </c>
      <c r="D56" s="7" t="s">
        <v>34</v>
      </c>
      <c r="E56" s="8">
        <v>249780</v>
      </c>
      <c r="F56" s="9">
        <v>1.6876</v>
      </c>
      <c r="G56" s="9">
        <v>1.8832</v>
      </c>
      <c r="H56" s="10">
        <v>4215.28</v>
      </c>
      <c r="I56" s="10">
        <v>4703.8569600000001</v>
      </c>
      <c r="J56" s="11">
        <v>488.57696000000033</v>
      </c>
      <c r="K56" s="12">
        <v>0.10386730807392586</v>
      </c>
      <c r="L56" s="13">
        <v>79.92</v>
      </c>
      <c r="M56" s="11">
        <v>568.49696000000029</v>
      </c>
      <c r="N56" s="14"/>
      <c r="O56" s="13">
        <v>2646.2904107442218</v>
      </c>
      <c r="P56" s="11">
        <v>399.6</v>
      </c>
      <c r="Q56" s="11">
        <v>3045.8904107442218</v>
      </c>
      <c r="R56" s="14"/>
    </row>
    <row r="57" spans="1:18" ht="31" x14ac:dyDescent="0.4">
      <c r="A57" s="5" t="s">
        <v>116</v>
      </c>
      <c r="B57" s="6" t="s">
        <v>117</v>
      </c>
      <c r="C57" s="7" t="s">
        <v>43</v>
      </c>
      <c r="D57" s="7" t="s">
        <v>34</v>
      </c>
      <c r="E57" s="8">
        <v>228660</v>
      </c>
      <c r="F57" s="9">
        <v>1.6876</v>
      </c>
      <c r="G57" s="9">
        <v>1.8832</v>
      </c>
      <c r="H57" s="10">
        <v>3858.86</v>
      </c>
      <c r="I57" s="10">
        <v>4306.1251199999997</v>
      </c>
      <c r="J57" s="11">
        <v>447.26511999999957</v>
      </c>
      <c r="K57" s="12">
        <v>0.10386719092825608</v>
      </c>
      <c r="L57" s="13">
        <v>79.92</v>
      </c>
      <c r="M57" s="11">
        <v>527.18511999999953</v>
      </c>
      <c r="N57" s="14"/>
      <c r="O57" s="13">
        <v>2422.5321597571046</v>
      </c>
      <c r="P57" s="11">
        <v>399.6</v>
      </c>
      <c r="Q57" s="11">
        <v>2822.1321597571045</v>
      </c>
      <c r="R57" s="14"/>
    </row>
    <row r="58" spans="1:18" ht="31" x14ac:dyDescent="0.4">
      <c r="A58" s="5" t="s">
        <v>118</v>
      </c>
      <c r="B58" s="6" t="s">
        <v>119</v>
      </c>
      <c r="C58" s="7" t="s">
        <v>43</v>
      </c>
      <c r="D58" s="7" t="s">
        <v>34</v>
      </c>
      <c r="E58" s="8">
        <v>264900</v>
      </c>
      <c r="F58" s="9">
        <v>1.6876</v>
      </c>
      <c r="G58" s="9">
        <v>1.8832</v>
      </c>
      <c r="H58" s="10">
        <v>4470.46</v>
      </c>
      <c r="I58" s="10">
        <v>4988.5968000000003</v>
      </c>
      <c r="J58" s="11">
        <v>518.13680000000022</v>
      </c>
      <c r="K58" s="12">
        <v>0.10386423693331964</v>
      </c>
      <c r="L58" s="13">
        <v>79.92</v>
      </c>
      <c r="M58" s="11">
        <v>598.05680000000018</v>
      </c>
      <c r="N58" s="14"/>
      <c r="O58" s="13">
        <v>2806.3960390062093</v>
      </c>
      <c r="P58" s="11">
        <v>399.6</v>
      </c>
      <c r="Q58" s="11">
        <v>3205.9960390062092</v>
      </c>
      <c r="R58" s="14"/>
    </row>
    <row r="59" spans="1:18" ht="31" x14ac:dyDescent="0.4">
      <c r="A59" s="5" t="s">
        <v>120</v>
      </c>
      <c r="B59" s="6" t="s">
        <v>121</v>
      </c>
      <c r="C59" s="7" t="s">
        <v>43</v>
      </c>
      <c r="D59" s="7" t="s">
        <v>34</v>
      </c>
      <c r="E59" s="8">
        <v>218040</v>
      </c>
      <c r="F59" s="9">
        <v>1.6876</v>
      </c>
      <c r="G59" s="9">
        <v>1.8832</v>
      </c>
      <c r="H59" s="10">
        <v>3679.64</v>
      </c>
      <c r="I59" s="10">
        <v>4106.1292800000001</v>
      </c>
      <c r="J59" s="11">
        <v>426.48928000000024</v>
      </c>
      <c r="K59" s="12">
        <v>0.10386650076443775</v>
      </c>
      <c r="L59" s="13">
        <v>79.92</v>
      </c>
      <c r="M59" s="11">
        <v>506.40928000000025</v>
      </c>
      <c r="N59" s="14"/>
      <c r="O59" s="13">
        <v>2310.0035088621557</v>
      </c>
      <c r="P59" s="11">
        <v>399.6</v>
      </c>
      <c r="Q59" s="11">
        <v>2709.6035088621556</v>
      </c>
      <c r="R59" s="14"/>
    </row>
    <row r="60" spans="1:18" ht="31" x14ac:dyDescent="0.4">
      <c r="A60" s="5" t="s">
        <v>122</v>
      </c>
      <c r="B60" s="6" t="s">
        <v>123</v>
      </c>
      <c r="C60" s="7" t="s">
        <v>43</v>
      </c>
      <c r="D60" s="7" t="s">
        <v>34</v>
      </c>
      <c r="E60" s="8">
        <v>214740</v>
      </c>
      <c r="F60" s="9">
        <v>1.6876</v>
      </c>
      <c r="G60" s="9">
        <v>1.8832</v>
      </c>
      <c r="H60" s="10">
        <v>3623.96</v>
      </c>
      <c r="I60" s="10">
        <v>4043.9836800000003</v>
      </c>
      <c r="J60" s="11">
        <v>420.02368000000024</v>
      </c>
      <c r="K60" s="12">
        <v>0.10386384150788665</v>
      </c>
      <c r="L60" s="13">
        <v>79.92</v>
      </c>
      <c r="M60" s="11">
        <v>499.94368000000026</v>
      </c>
      <c r="N60" s="14"/>
      <c r="O60" s="13">
        <v>2274.9837337182221</v>
      </c>
      <c r="P60" s="11">
        <v>399.6</v>
      </c>
      <c r="Q60" s="11">
        <v>2674.583733718222</v>
      </c>
      <c r="R60" s="14"/>
    </row>
    <row r="61" spans="1:18" x14ac:dyDescent="0.4">
      <c r="A61" s="5" t="s">
        <v>124</v>
      </c>
      <c r="B61" s="6" t="s">
        <v>125</v>
      </c>
      <c r="C61" s="7" t="s">
        <v>43</v>
      </c>
      <c r="D61" s="7" t="s">
        <v>34</v>
      </c>
      <c r="E61" s="8">
        <v>206100</v>
      </c>
      <c r="F61" s="9">
        <v>1.6876</v>
      </c>
      <c r="G61" s="9">
        <v>1.8832</v>
      </c>
      <c r="H61" s="10">
        <v>3478.14</v>
      </c>
      <c r="I61" s="10">
        <v>3881.2752</v>
      </c>
      <c r="J61" s="11">
        <v>403.13520000000017</v>
      </c>
      <c r="K61" s="12">
        <v>0.10386668793802618</v>
      </c>
      <c r="L61" s="13">
        <v>79.92</v>
      </c>
      <c r="M61" s="11">
        <v>483.05520000000018</v>
      </c>
      <c r="N61" s="14"/>
      <c r="O61" s="13">
        <v>2183.510278490111</v>
      </c>
      <c r="P61" s="11">
        <v>399.6</v>
      </c>
      <c r="Q61" s="11">
        <v>2583.1102784901109</v>
      </c>
      <c r="R61" s="14"/>
    </row>
    <row r="62" spans="1:18" ht="31" x14ac:dyDescent="0.4">
      <c r="A62" s="5" t="s">
        <v>126</v>
      </c>
      <c r="B62" s="6" t="s">
        <v>127</v>
      </c>
      <c r="C62" s="7" t="s">
        <v>43</v>
      </c>
      <c r="D62" s="7" t="s">
        <v>34</v>
      </c>
      <c r="E62" s="8">
        <v>251100</v>
      </c>
      <c r="F62" s="9">
        <v>1.6876</v>
      </c>
      <c r="G62" s="9">
        <v>1.8832</v>
      </c>
      <c r="H62" s="10">
        <v>4237.5600000000004</v>
      </c>
      <c r="I62" s="10">
        <v>4728.7151999999996</v>
      </c>
      <c r="J62" s="11">
        <v>491.15519999999924</v>
      </c>
      <c r="K62" s="12">
        <v>0.10386652171397408</v>
      </c>
      <c r="L62" s="13">
        <v>79.92</v>
      </c>
      <c r="M62" s="11">
        <v>571.0751999999992</v>
      </c>
      <c r="N62" s="14"/>
      <c r="O62" s="13">
        <v>2660.2549902213123</v>
      </c>
      <c r="P62" s="11">
        <v>399.6</v>
      </c>
      <c r="Q62" s="11">
        <v>3059.8549902213122</v>
      </c>
      <c r="R62" s="14"/>
    </row>
    <row r="63" spans="1:18" x14ac:dyDescent="0.4">
      <c r="A63" s="5" t="s">
        <v>128</v>
      </c>
      <c r="B63" s="6" t="s">
        <v>129</v>
      </c>
      <c r="C63" s="7" t="s">
        <v>43</v>
      </c>
      <c r="D63" s="7" t="s">
        <v>34</v>
      </c>
      <c r="E63" s="8">
        <v>238800</v>
      </c>
      <c r="F63" s="9">
        <v>1.6876</v>
      </c>
      <c r="G63" s="9">
        <v>1.8832</v>
      </c>
      <c r="H63" s="10">
        <v>4029.98</v>
      </c>
      <c r="I63" s="10">
        <v>4497.0815999999995</v>
      </c>
      <c r="J63" s="11">
        <v>467.10159999999951</v>
      </c>
      <c r="K63" s="12">
        <v>0.10386771723243793</v>
      </c>
      <c r="L63" s="13">
        <v>79.92</v>
      </c>
      <c r="M63" s="11">
        <v>547.02159999999947</v>
      </c>
      <c r="N63" s="14"/>
      <c r="O63" s="13">
        <v>2529.972933892092</v>
      </c>
      <c r="P63" s="11">
        <v>399.6</v>
      </c>
      <c r="Q63" s="11">
        <v>2929.5729338920919</v>
      </c>
      <c r="R63" s="14"/>
    </row>
    <row r="64" spans="1:18" ht="31" x14ac:dyDescent="0.4">
      <c r="A64" s="5" t="s">
        <v>130</v>
      </c>
      <c r="B64" s="6" t="s">
        <v>131</v>
      </c>
      <c r="C64" s="7" t="s">
        <v>43</v>
      </c>
      <c r="D64" s="7" t="s">
        <v>34</v>
      </c>
      <c r="E64" s="8">
        <v>244140</v>
      </c>
      <c r="F64" s="9">
        <v>1.6876</v>
      </c>
      <c r="G64" s="9">
        <v>1.8832</v>
      </c>
      <c r="H64" s="10">
        <v>4120.1000000000004</v>
      </c>
      <c r="I64" s="10">
        <v>4597.6444799999999</v>
      </c>
      <c r="J64" s="11">
        <v>477.54447999999957</v>
      </c>
      <c r="K64" s="12">
        <v>0.10386720462561724</v>
      </c>
      <c r="L64" s="13">
        <v>79.92</v>
      </c>
      <c r="M64" s="11">
        <v>557.46447999999953</v>
      </c>
      <c r="N64" s="14"/>
      <c r="O64" s="13">
        <v>2586.5349404274675</v>
      </c>
      <c r="P64" s="11">
        <v>399.6</v>
      </c>
      <c r="Q64" s="11">
        <v>2986.1349404274674</v>
      </c>
      <c r="R64" s="14"/>
    </row>
    <row r="65" spans="1:18" x14ac:dyDescent="0.4">
      <c r="A65" s="5" t="s">
        <v>132</v>
      </c>
      <c r="B65" s="6" t="s">
        <v>133</v>
      </c>
      <c r="C65" s="7" t="s">
        <v>43</v>
      </c>
      <c r="D65" s="7" t="s">
        <v>34</v>
      </c>
      <c r="E65" s="8">
        <v>220320</v>
      </c>
      <c r="F65" s="9">
        <v>1.6876</v>
      </c>
      <c r="G65" s="9">
        <v>1.8832</v>
      </c>
      <c r="H65" s="10">
        <v>3718.12</v>
      </c>
      <c r="I65" s="10">
        <v>4149.0662399999992</v>
      </c>
      <c r="J65" s="11">
        <v>430.94623999999931</v>
      </c>
      <c r="K65" s="12">
        <v>0.10386583753360355</v>
      </c>
      <c r="L65" s="13">
        <v>79.92</v>
      </c>
      <c r="M65" s="11">
        <v>510.86623999999932</v>
      </c>
      <c r="N65" s="14"/>
      <c r="O65" s="13">
        <v>2334.1438418591742</v>
      </c>
      <c r="P65" s="11">
        <v>399.6</v>
      </c>
      <c r="Q65" s="11">
        <v>2733.7438418591742</v>
      </c>
      <c r="R65" s="14"/>
    </row>
    <row r="66" spans="1:18" ht="31" x14ac:dyDescent="0.4">
      <c r="A66" s="5" t="s">
        <v>134</v>
      </c>
      <c r="B66" s="6" t="s">
        <v>135</v>
      </c>
      <c r="C66" s="7" t="s">
        <v>43</v>
      </c>
      <c r="D66" s="7" t="s">
        <v>34</v>
      </c>
      <c r="E66" s="8">
        <v>244800</v>
      </c>
      <c r="F66" s="9">
        <v>1.6876</v>
      </c>
      <c r="G66" s="9">
        <v>1.8832</v>
      </c>
      <c r="H66" s="10">
        <v>4131.24</v>
      </c>
      <c r="I66" s="10">
        <v>4610.0735999999997</v>
      </c>
      <c r="J66" s="11">
        <v>478.83359999999993</v>
      </c>
      <c r="K66" s="12">
        <v>0.10386680160594398</v>
      </c>
      <c r="L66" s="13">
        <v>79.92</v>
      </c>
      <c r="M66" s="11">
        <v>558.75359999999989</v>
      </c>
      <c r="N66" s="14"/>
      <c r="O66" s="13">
        <v>2593.5172301660205</v>
      </c>
      <c r="P66" s="11">
        <v>399.6</v>
      </c>
      <c r="Q66" s="11">
        <v>2993.1172301660204</v>
      </c>
      <c r="R66" s="14"/>
    </row>
    <row r="67" spans="1:18" x14ac:dyDescent="0.4">
      <c r="A67" s="5" t="s">
        <v>136</v>
      </c>
      <c r="B67" s="6" t="s">
        <v>137</v>
      </c>
      <c r="C67" s="7" t="s">
        <v>43</v>
      </c>
      <c r="D67" s="7" t="s">
        <v>34</v>
      </c>
      <c r="E67" s="8">
        <v>232500</v>
      </c>
      <c r="F67" s="9">
        <v>1.6876</v>
      </c>
      <c r="G67" s="9">
        <v>1.8832</v>
      </c>
      <c r="H67" s="10">
        <v>3923.68</v>
      </c>
      <c r="I67" s="10">
        <v>4378.4399999999996</v>
      </c>
      <c r="J67" s="11">
        <v>454.75999999999976</v>
      </c>
      <c r="K67" s="12">
        <v>0.10386347648934319</v>
      </c>
      <c r="L67" s="13">
        <v>79.92</v>
      </c>
      <c r="M67" s="11">
        <v>534.67999999999972</v>
      </c>
      <c r="N67" s="14"/>
      <c r="O67" s="13">
        <v>2463.1268473855985</v>
      </c>
      <c r="P67" s="11">
        <v>399.6</v>
      </c>
      <c r="Q67" s="11">
        <v>2862.7268473855984</v>
      </c>
      <c r="R67" s="14"/>
    </row>
    <row r="68" spans="1:18" x14ac:dyDescent="0.4">
      <c r="A68" s="5" t="s">
        <v>138</v>
      </c>
      <c r="B68" s="6" t="s">
        <v>139</v>
      </c>
      <c r="C68" s="7" t="s">
        <v>43</v>
      </c>
      <c r="D68" s="7" t="s">
        <v>34</v>
      </c>
      <c r="E68" s="8">
        <v>273300</v>
      </c>
      <c r="F68" s="9">
        <v>1.6876</v>
      </c>
      <c r="G68" s="9">
        <v>1.8832</v>
      </c>
      <c r="H68" s="10">
        <v>4612.22</v>
      </c>
      <c r="I68" s="10">
        <v>5146.7856000000002</v>
      </c>
      <c r="J68" s="11">
        <v>534.5655999999999</v>
      </c>
      <c r="K68" s="12">
        <v>0.10386397288435716</v>
      </c>
      <c r="L68" s="13">
        <v>79.92</v>
      </c>
      <c r="M68" s="11">
        <v>614.48559999999986</v>
      </c>
      <c r="N68" s="14"/>
      <c r="O68" s="13">
        <v>2895.3797190799323</v>
      </c>
      <c r="P68" s="11">
        <v>399.6</v>
      </c>
      <c r="Q68" s="11">
        <v>3294.9797190799322</v>
      </c>
      <c r="R68" s="14"/>
    </row>
    <row r="69" spans="1:18" x14ac:dyDescent="0.4">
      <c r="A69" s="5" t="s">
        <v>140</v>
      </c>
      <c r="B69" s="6" t="s">
        <v>141</v>
      </c>
      <c r="C69" s="7" t="s">
        <v>43</v>
      </c>
      <c r="D69" s="7" t="s">
        <v>34</v>
      </c>
      <c r="E69" s="8">
        <v>220560</v>
      </c>
      <c r="F69" s="9">
        <v>1.6876</v>
      </c>
      <c r="G69" s="9">
        <v>1.8832</v>
      </c>
      <c r="H69" s="10">
        <v>3722.18</v>
      </c>
      <c r="I69" s="10">
        <v>4153.5859199999995</v>
      </c>
      <c r="J69" s="11">
        <v>431.4059199999997</v>
      </c>
      <c r="K69" s="12">
        <v>0.10386348767283951</v>
      </c>
      <c r="L69" s="13">
        <v>79.92</v>
      </c>
      <c r="M69" s="11">
        <v>511.32591999999971</v>
      </c>
      <c r="N69" s="14"/>
      <c r="O69" s="13">
        <v>2336.6336170135537</v>
      </c>
      <c r="P69" s="11">
        <v>399.6</v>
      </c>
      <c r="Q69" s="11">
        <v>2736.2336170135536</v>
      </c>
      <c r="R69" s="14"/>
    </row>
    <row r="70" spans="1:18" ht="31" x14ac:dyDescent="0.4">
      <c r="A70" s="5" t="s">
        <v>142</v>
      </c>
      <c r="B70" s="6" t="s">
        <v>143</v>
      </c>
      <c r="C70" s="7" t="s">
        <v>43</v>
      </c>
      <c r="D70" s="7" t="s">
        <v>34</v>
      </c>
      <c r="E70" s="8">
        <v>241860</v>
      </c>
      <c r="F70" s="9">
        <v>1.6876</v>
      </c>
      <c r="G70" s="9">
        <v>1.8832</v>
      </c>
      <c r="H70" s="10">
        <v>4081.62</v>
      </c>
      <c r="I70" s="10">
        <v>4554.7075199999999</v>
      </c>
      <c r="J70" s="11">
        <v>473.08752000000004</v>
      </c>
      <c r="K70" s="12">
        <v>0.10386781542451272</v>
      </c>
      <c r="L70" s="13">
        <v>79.92</v>
      </c>
      <c r="M70" s="11">
        <v>553.00752</v>
      </c>
      <c r="N70" s="14"/>
      <c r="O70" s="13">
        <v>2562.394607430454</v>
      </c>
      <c r="P70" s="11">
        <v>399.6</v>
      </c>
      <c r="Q70" s="11">
        <v>2961.9946074304539</v>
      </c>
      <c r="R70" s="14"/>
    </row>
    <row r="71" spans="1:18" ht="31" x14ac:dyDescent="0.4">
      <c r="A71" s="5" t="s">
        <v>144</v>
      </c>
      <c r="B71" s="6" t="s">
        <v>145</v>
      </c>
      <c r="C71" s="7" t="s">
        <v>43</v>
      </c>
      <c r="D71" s="7" t="s">
        <v>34</v>
      </c>
      <c r="E71" s="8">
        <v>261000</v>
      </c>
      <c r="F71" s="9">
        <v>1.6876</v>
      </c>
      <c r="G71" s="9">
        <v>1.8832</v>
      </c>
      <c r="H71" s="10">
        <v>4404.6400000000003</v>
      </c>
      <c r="I71" s="10">
        <v>4915.152</v>
      </c>
      <c r="J71" s="11">
        <v>510.51199999999972</v>
      </c>
      <c r="K71" s="12">
        <v>0.10386494659778572</v>
      </c>
      <c r="L71" s="13">
        <v>79.92</v>
      </c>
      <c r="M71" s="11">
        <v>590.43199999999968</v>
      </c>
      <c r="N71" s="14"/>
      <c r="O71" s="13">
        <v>2765.0976627507225</v>
      </c>
      <c r="P71" s="11">
        <v>399.6</v>
      </c>
      <c r="Q71" s="11">
        <v>3164.6976627507224</v>
      </c>
      <c r="R71" s="14"/>
    </row>
    <row r="72" spans="1:18" ht="31" x14ac:dyDescent="0.4">
      <c r="A72" s="5" t="s">
        <v>146</v>
      </c>
      <c r="B72" s="6" t="s">
        <v>147</v>
      </c>
      <c r="C72" s="7" t="s">
        <v>43</v>
      </c>
      <c r="D72" s="7" t="s">
        <v>34</v>
      </c>
      <c r="E72" s="8">
        <v>171720</v>
      </c>
      <c r="F72" s="9">
        <v>1.6876</v>
      </c>
      <c r="G72" s="9">
        <v>1.8832</v>
      </c>
      <c r="H72" s="10">
        <v>2897.94</v>
      </c>
      <c r="I72" s="10">
        <v>3233.83104</v>
      </c>
      <c r="J72" s="11">
        <v>335.89103999999998</v>
      </c>
      <c r="K72" s="12">
        <v>0.1038678384384609</v>
      </c>
      <c r="L72" s="13">
        <v>79.92</v>
      </c>
      <c r="M72" s="11">
        <v>415.81103999999999</v>
      </c>
      <c r="N72" s="14"/>
      <c r="O72" s="13">
        <v>1819.2942176538622</v>
      </c>
      <c r="P72" s="11">
        <v>399.6</v>
      </c>
      <c r="Q72" s="11">
        <v>2218.8942176538621</v>
      </c>
      <c r="R72" s="14"/>
    </row>
    <row r="73" spans="1:18" x14ac:dyDescent="0.4">
      <c r="A73" s="5" t="s">
        <v>148</v>
      </c>
      <c r="B73" s="6" t="s">
        <v>149</v>
      </c>
      <c r="C73" s="7" t="s">
        <v>43</v>
      </c>
      <c r="D73" s="7" t="s">
        <v>34</v>
      </c>
      <c r="E73" s="8">
        <v>265080</v>
      </c>
      <c r="F73" s="9">
        <v>1.6876</v>
      </c>
      <c r="G73" s="9">
        <v>1.8832</v>
      </c>
      <c r="H73" s="10">
        <v>4473.5</v>
      </c>
      <c r="I73" s="10">
        <v>4991.9865600000003</v>
      </c>
      <c r="J73" s="11">
        <v>518.48656000000028</v>
      </c>
      <c r="K73" s="12">
        <v>0.10386377322297924</v>
      </c>
      <c r="L73" s="13">
        <v>79.92</v>
      </c>
      <c r="M73" s="11">
        <v>598.40656000000024</v>
      </c>
      <c r="N73" s="14"/>
      <c r="O73" s="13">
        <v>2808.2904519847953</v>
      </c>
      <c r="P73" s="11">
        <v>399.6</v>
      </c>
      <c r="Q73" s="11">
        <v>3207.8904519847952</v>
      </c>
      <c r="R73" s="14"/>
    </row>
    <row r="74" spans="1:18" x14ac:dyDescent="0.4">
      <c r="A74" s="5" t="s">
        <v>150</v>
      </c>
      <c r="B74" s="6" t="s">
        <v>151</v>
      </c>
      <c r="C74" s="7" t="s">
        <v>43</v>
      </c>
      <c r="D74" s="7" t="s">
        <v>34</v>
      </c>
      <c r="E74" s="8">
        <v>280380</v>
      </c>
      <c r="F74" s="9">
        <v>1.6876</v>
      </c>
      <c r="G74" s="9">
        <v>1.8832</v>
      </c>
      <c r="H74" s="10">
        <v>4731.7</v>
      </c>
      <c r="I74" s="10">
        <v>5280.1161600000005</v>
      </c>
      <c r="J74" s="11">
        <v>548.41616000000067</v>
      </c>
      <c r="K74" s="12">
        <v>0.10386441195263413</v>
      </c>
      <c r="L74" s="13">
        <v>79.92</v>
      </c>
      <c r="M74" s="11">
        <v>628.33616000000063</v>
      </c>
      <c r="N74" s="14"/>
      <c r="O74" s="13">
        <v>2970.3988196765767</v>
      </c>
      <c r="P74" s="11">
        <v>399.6</v>
      </c>
      <c r="Q74" s="11">
        <v>3369.9988196765767</v>
      </c>
      <c r="R74" s="14"/>
    </row>
    <row r="75" spans="1:18" x14ac:dyDescent="0.4">
      <c r="A75" s="5" t="s">
        <v>152</v>
      </c>
      <c r="B75" s="6" t="s">
        <v>153</v>
      </c>
      <c r="C75" s="7" t="s">
        <v>43</v>
      </c>
      <c r="D75" s="7" t="s">
        <v>34</v>
      </c>
      <c r="E75" s="8">
        <v>228360</v>
      </c>
      <c r="F75" s="9">
        <v>1.6876</v>
      </c>
      <c r="G75" s="9">
        <v>1.8832</v>
      </c>
      <c r="H75" s="10">
        <v>3853.8</v>
      </c>
      <c r="I75" s="10">
        <v>4300.47552</v>
      </c>
      <c r="J75" s="11">
        <v>446.67551999999978</v>
      </c>
      <c r="K75" s="12">
        <v>0.10386654171676341</v>
      </c>
      <c r="L75" s="13">
        <v>79.92</v>
      </c>
      <c r="M75" s="11">
        <v>526.59551999999974</v>
      </c>
      <c r="N75" s="14"/>
      <c r="O75" s="13">
        <v>2419.3386959757308</v>
      </c>
      <c r="P75" s="11">
        <v>399.6</v>
      </c>
      <c r="Q75" s="11">
        <v>2818.9386959757308</v>
      </c>
      <c r="R75" s="14"/>
    </row>
    <row r="76" spans="1:18" ht="31" x14ac:dyDescent="0.4">
      <c r="A76" s="5" t="s">
        <v>154</v>
      </c>
      <c r="B76" s="6" t="s">
        <v>155</v>
      </c>
      <c r="C76" s="7" t="s">
        <v>43</v>
      </c>
      <c r="D76" s="7" t="s">
        <v>34</v>
      </c>
      <c r="E76" s="8">
        <v>204120</v>
      </c>
      <c r="F76" s="9">
        <v>1.6876</v>
      </c>
      <c r="G76" s="9">
        <v>1.8832</v>
      </c>
      <c r="H76" s="10">
        <v>3444.72</v>
      </c>
      <c r="I76" s="10">
        <v>3843.9878400000007</v>
      </c>
      <c r="J76" s="11">
        <v>399.26784000000089</v>
      </c>
      <c r="K76" s="12">
        <v>0.10386813294393793</v>
      </c>
      <c r="L76" s="13">
        <v>79.92</v>
      </c>
      <c r="M76" s="11">
        <v>479.1878400000009</v>
      </c>
      <c r="N76" s="14"/>
      <c r="O76" s="13">
        <v>2162.5634092744731</v>
      </c>
      <c r="P76" s="11">
        <v>399.6</v>
      </c>
      <c r="Q76" s="11">
        <v>2562.163409274473</v>
      </c>
      <c r="R76" s="14"/>
    </row>
    <row r="77" spans="1:18" ht="31" x14ac:dyDescent="0.4">
      <c r="A77" s="5" t="s">
        <v>156</v>
      </c>
      <c r="B77" s="6" t="s">
        <v>157</v>
      </c>
      <c r="C77" s="7" t="s">
        <v>43</v>
      </c>
      <c r="D77" s="7" t="s">
        <v>34</v>
      </c>
      <c r="E77" s="8">
        <v>222540</v>
      </c>
      <c r="F77" s="9">
        <v>1.6876</v>
      </c>
      <c r="G77" s="9">
        <v>1.8832</v>
      </c>
      <c r="H77" s="10">
        <v>3755.58</v>
      </c>
      <c r="I77" s="10">
        <v>4190.8732799999998</v>
      </c>
      <c r="J77" s="11">
        <v>435.29327999999987</v>
      </c>
      <c r="K77" s="12">
        <v>0.10386696302112955</v>
      </c>
      <c r="L77" s="13">
        <v>79.92</v>
      </c>
      <c r="M77" s="11">
        <v>515.21327999999983</v>
      </c>
      <c r="N77" s="14"/>
      <c r="O77" s="13">
        <v>2357.6888126803974</v>
      </c>
      <c r="P77" s="11">
        <v>399.6</v>
      </c>
      <c r="Q77" s="11">
        <v>2757.2888126803973</v>
      </c>
      <c r="R77" s="14"/>
    </row>
    <row r="78" spans="1:18" ht="46.5" x14ac:dyDescent="0.4">
      <c r="A78" s="5" t="s">
        <v>158</v>
      </c>
      <c r="B78" s="6" t="s">
        <v>159</v>
      </c>
      <c r="C78" s="7" t="s">
        <v>43</v>
      </c>
      <c r="D78" s="7" t="s">
        <v>34</v>
      </c>
      <c r="E78" s="8">
        <v>251700</v>
      </c>
      <c r="F78" s="9">
        <v>1.6876</v>
      </c>
      <c r="G78" s="9">
        <v>1.8832</v>
      </c>
      <c r="H78" s="10">
        <v>4247.68</v>
      </c>
      <c r="I78" s="10">
        <v>4740.0144</v>
      </c>
      <c r="J78" s="11">
        <v>492.33439999999973</v>
      </c>
      <c r="K78" s="12">
        <v>0.10386770133018999</v>
      </c>
      <c r="L78" s="13">
        <v>79.92</v>
      </c>
      <c r="M78" s="11">
        <v>572.25439999999969</v>
      </c>
      <c r="N78" s="14"/>
      <c r="O78" s="13">
        <v>2666.6419177840589</v>
      </c>
      <c r="P78" s="11">
        <v>399.6</v>
      </c>
      <c r="Q78" s="11">
        <v>3066.2419177840588</v>
      </c>
      <c r="R78" s="14"/>
    </row>
    <row r="79" spans="1:18" ht="31" x14ac:dyDescent="0.4">
      <c r="A79" s="5" t="s">
        <v>160</v>
      </c>
      <c r="B79" s="6" t="s">
        <v>161</v>
      </c>
      <c r="C79" s="7" t="s">
        <v>43</v>
      </c>
      <c r="D79" s="7" t="s">
        <v>34</v>
      </c>
      <c r="E79" s="8">
        <v>285720</v>
      </c>
      <c r="F79" s="9">
        <v>1.6876</v>
      </c>
      <c r="G79" s="9">
        <v>1.8832</v>
      </c>
      <c r="H79" s="10">
        <v>4821.82</v>
      </c>
      <c r="I79" s="10">
        <v>5380.6790400000009</v>
      </c>
      <c r="J79" s="11">
        <v>558.85904000000119</v>
      </c>
      <c r="K79" s="12">
        <v>0.10386403571843622</v>
      </c>
      <c r="L79" s="13">
        <v>79.92</v>
      </c>
      <c r="M79" s="11">
        <v>638.77904000000115</v>
      </c>
      <c r="N79" s="14"/>
      <c r="O79" s="13">
        <v>3026.9608262119455</v>
      </c>
      <c r="P79" s="11">
        <v>399.6</v>
      </c>
      <c r="Q79" s="11">
        <v>3426.5608262119454</v>
      </c>
      <c r="R79" s="14"/>
    </row>
    <row r="80" spans="1:18" x14ac:dyDescent="0.4">
      <c r="A80" s="5" t="s">
        <v>162</v>
      </c>
      <c r="B80" s="6" t="s">
        <v>163</v>
      </c>
      <c r="C80" s="7" t="s">
        <v>43</v>
      </c>
      <c r="D80" s="7" t="s">
        <v>34</v>
      </c>
      <c r="E80" s="8">
        <v>212460</v>
      </c>
      <c r="F80" s="9">
        <v>1.6876</v>
      </c>
      <c r="G80" s="9">
        <v>1.8832</v>
      </c>
      <c r="H80" s="10">
        <v>3585.48</v>
      </c>
      <c r="I80" s="10">
        <v>4001.0467199999994</v>
      </c>
      <c r="J80" s="11">
        <v>415.56671999999935</v>
      </c>
      <c r="K80" s="12">
        <v>0.10386450073744688</v>
      </c>
      <c r="L80" s="13">
        <v>79.92</v>
      </c>
      <c r="M80" s="11">
        <v>495.48671999999937</v>
      </c>
      <c r="N80" s="14"/>
      <c r="O80" s="13">
        <v>2250.8434007211981</v>
      </c>
      <c r="P80" s="11">
        <v>399.6</v>
      </c>
      <c r="Q80" s="11">
        <v>2650.443400721198</v>
      </c>
      <c r="R80" s="14"/>
    </row>
    <row r="81" spans="1:18" ht="31" x14ac:dyDescent="0.4">
      <c r="A81" s="5" t="s">
        <v>164</v>
      </c>
      <c r="B81" s="6" t="s">
        <v>165</v>
      </c>
      <c r="C81" s="7" t="s">
        <v>43</v>
      </c>
      <c r="D81" s="7" t="s">
        <v>34</v>
      </c>
      <c r="E81" s="8">
        <v>196020</v>
      </c>
      <c r="F81" s="9">
        <v>1.6876</v>
      </c>
      <c r="G81" s="9">
        <v>1.8832</v>
      </c>
      <c r="H81" s="10">
        <v>3308.04</v>
      </c>
      <c r="I81" s="10">
        <v>3691.4486400000001</v>
      </c>
      <c r="J81" s="11">
        <v>383.4086400000001</v>
      </c>
      <c r="K81" s="12">
        <v>0.10386400499940318</v>
      </c>
      <c r="L81" s="13">
        <v>79.92</v>
      </c>
      <c r="M81" s="11">
        <v>463.32864000000012</v>
      </c>
      <c r="N81" s="14"/>
      <c r="O81" s="13">
        <v>2076.6648665309172</v>
      </c>
      <c r="P81" s="11">
        <v>399.6</v>
      </c>
      <c r="Q81" s="11">
        <v>2476.2648665309171</v>
      </c>
      <c r="R81" s="14"/>
    </row>
    <row r="82" spans="1:18" ht="31" x14ac:dyDescent="0.4">
      <c r="A82" s="5" t="s">
        <v>166</v>
      </c>
      <c r="B82" s="6" t="s">
        <v>167</v>
      </c>
      <c r="C82" s="7" t="s">
        <v>43</v>
      </c>
      <c r="D82" s="7" t="s">
        <v>34</v>
      </c>
      <c r="E82" s="8">
        <v>207480</v>
      </c>
      <c r="F82" s="9">
        <v>1.6876</v>
      </c>
      <c r="G82" s="9">
        <v>1.8832</v>
      </c>
      <c r="H82" s="10">
        <v>3501.44</v>
      </c>
      <c r="I82" s="10">
        <v>3907.2633600000008</v>
      </c>
      <c r="J82" s="11">
        <v>405.82336000000078</v>
      </c>
      <c r="K82" s="12">
        <v>0.10386383578710208</v>
      </c>
      <c r="L82" s="13">
        <v>79.92</v>
      </c>
      <c r="M82" s="11">
        <v>485.74336000000079</v>
      </c>
      <c r="N82" s="14"/>
      <c r="O82" s="13">
        <v>2198.0702201430058</v>
      </c>
      <c r="P82" s="11">
        <v>399.6</v>
      </c>
      <c r="Q82" s="11">
        <v>2597.6702201430057</v>
      </c>
      <c r="R82" s="14"/>
    </row>
    <row r="83" spans="1:18" ht="31" x14ac:dyDescent="0.4">
      <c r="A83" s="5" t="s">
        <v>168</v>
      </c>
      <c r="B83" s="6" t="s">
        <v>169</v>
      </c>
      <c r="C83" s="7" t="s">
        <v>43</v>
      </c>
      <c r="D83" s="7" t="s">
        <v>34</v>
      </c>
      <c r="E83" s="8">
        <v>0</v>
      </c>
      <c r="F83" s="9">
        <v>1.6876</v>
      </c>
      <c r="G83" s="9">
        <v>1.8832</v>
      </c>
      <c r="H83" s="10">
        <v>0</v>
      </c>
      <c r="I83" s="10">
        <v>0</v>
      </c>
      <c r="J83" s="11">
        <v>0</v>
      </c>
      <c r="K83" s="12">
        <v>0</v>
      </c>
      <c r="L83" s="13">
        <v>79.92</v>
      </c>
      <c r="M83" s="11">
        <v>79.92</v>
      </c>
      <c r="N83" s="14"/>
      <c r="O83" s="13">
        <v>0</v>
      </c>
      <c r="P83" s="11">
        <v>399.6</v>
      </c>
      <c r="Q83" s="11">
        <v>399.6</v>
      </c>
      <c r="R83" s="14"/>
    </row>
    <row r="84" spans="1:18" ht="31" x14ac:dyDescent="0.4">
      <c r="A84" s="5" t="s">
        <v>170</v>
      </c>
      <c r="B84" s="6" t="s">
        <v>171</v>
      </c>
      <c r="C84" s="7" t="s">
        <v>34</v>
      </c>
      <c r="D84" s="7" t="s">
        <v>34</v>
      </c>
      <c r="E84" s="8">
        <v>24400</v>
      </c>
      <c r="F84" s="9">
        <v>1.6876</v>
      </c>
      <c r="G84" s="9">
        <v>1.8832</v>
      </c>
      <c r="H84" s="10">
        <v>411.78</v>
      </c>
      <c r="I84" s="10">
        <v>459.50079999999997</v>
      </c>
      <c r="J84" s="11">
        <v>47.720799999999997</v>
      </c>
      <c r="K84" s="12">
        <v>0.1038535732690781</v>
      </c>
      <c r="L84" s="13">
        <v>79.92</v>
      </c>
      <c r="M84" s="11">
        <v>127.6408</v>
      </c>
      <c r="N84" s="14"/>
      <c r="O84" s="13">
        <v>258.47124562124827</v>
      </c>
      <c r="P84" s="11">
        <v>399.6</v>
      </c>
      <c r="Q84" s="11">
        <v>658.07124562124829</v>
      </c>
      <c r="R84" s="14"/>
    </row>
    <row r="85" spans="1:18" x14ac:dyDescent="0.4">
      <c r="A85" s="5" t="s">
        <v>172</v>
      </c>
      <c r="B85" s="6" t="s">
        <v>173</v>
      </c>
      <c r="C85" s="7" t="s">
        <v>34</v>
      </c>
      <c r="D85" s="7" t="s">
        <v>34</v>
      </c>
      <c r="E85" s="8">
        <v>331380</v>
      </c>
      <c r="F85" s="9">
        <v>1.6876</v>
      </c>
      <c r="G85" s="9">
        <v>1.8832</v>
      </c>
      <c r="H85" s="10">
        <v>5592.38</v>
      </c>
      <c r="I85" s="10">
        <v>6240.5481600000012</v>
      </c>
      <c r="J85" s="11">
        <v>648.16816000000108</v>
      </c>
      <c r="K85" s="12">
        <v>0.10386397851306718</v>
      </c>
      <c r="L85" s="13">
        <v>79.92</v>
      </c>
      <c r="M85" s="11">
        <v>728.08816000000104</v>
      </c>
      <c r="N85" s="14"/>
      <c r="O85" s="13">
        <v>3510.6878276816942</v>
      </c>
      <c r="P85" s="11">
        <v>399.6</v>
      </c>
      <c r="Q85" s="11">
        <v>3910.2878276816941</v>
      </c>
      <c r="R85" s="14"/>
    </row>
    <row r="86" spans="1:18" ht="31" x14ac:dyDescent="0.4">
      <c r="A86" s="5" t="s">
        <v>174</v>
      </c>
      <c r="B86" s="6" t="s">
        <v>175</v>
      </c>
      <c r="C86" s="7" t="s">
        <v>43</v>
      </c>
      <c r="D86" s="7" t="s">
        <v>34</v>
      </c>
      <c r="E86" s="8">
        <v>416420</v>
      </c>
      <c r="F86" s="9">
        <v>1.6876</v>
      </c>
      <c r="G86" s="9">
        <v>1.8832</v>
      </c>
      <c r="H86" s="10">
        <v>7027.5</v>
      </c>
      <c r="I86" s="10">
        <v>7842.0214399999995</v>
      </c>
      <c r="J86" s="11">
        <v>814.52143999999953</v>
      </c>
      <c r="K86" s="12">
        <v>0.1038662602789313</v>
      </c>
      <c r="L86" s="13">
        <v>79.92</v>
      </c>
      <c r="M86" s="11">
        <v>894.44143999999949</v>
      </c>
      <c r="N86" s="14"/>
      <c r="O86" s="13">
        <v>4411.7108510756798</v>
      </c>
      <c r="P86" s="11">
        <v>399.6</v>
      </c>
      <c r="Q86" s="11">
        <v>4811.3108510756801</v>
      </c>
      <c r="R86" s="14"/>
    </row>
    <row r="87" spans="1:18" ht="31" x14ac:dyDescent="0.4">
      <c r="A87" s="5" t="s">
        <v>176</v>
      </c>
      <c r="B87" s="6" t="s">
        <v>177</v>
      </c>
      <c r="C87" s="7" t="s">
        <v>43</v>
      </c>
      <c r="D87" s="7" t="s">
        <v>34</v>
      </c>
      <c r="E87" s="8">
        <v>229180</v>
      </c>
      <c r="F87" s="9">
        <v>1.6876</v>
      </c>
      <c r="G87" s="9">
        <v>1.8832</v>
      </c>
      <c r="H87" s="10">
        <v>3867.64</v>
      </c>
      <c r="I87" s="10">
        <v>4315.9177600000012</v>
      </c>
      <c r="J87" s="11">
        <v>448.27776000000131</v>
      </c>
      <c r="K87" s="12">
        <v>0.10386614966453883</v>
      </c>
      <c r="L87" s="13">
        <v>79.92</v>
      </c>
      <c r="M87" s="11">
        <v>528.19776000000127</v>
      </c>
      <c r="N87" s="14"/>
      <c r="O87" s="13">
        <v>2428.0169446342716</v>
      </c>
      <c r="P87" s="11">
        <v>399.6</v>
      </c>
      <c r="Q87" s="11">
        <v>2827.6169446342715</v>
      </c>
      <c r="R87" s="14"/>
    </row>
    <row r="88" spans="1:18" ht="62" x14ac:dyDescent="0.4">
      <c r="A88" s="5" t="s">
        <v>1788</v>
      </c>
      <c r="B88" s="6" t="s">
        <v>178</v>
      </c>
      <c r="C88" s="7" t="s">
        <v>43</v>
      </c>
      <c r="D88" s="7" t="s">
        <v>34</v>
      </c>
      <c r="E88" s="8">
        <v>419570</v>
      </c>
      <c r="F88" s="9">
        <v>1.6876</v>
      </c>
      <c r="G88" s="9">
        <v>1.8832</v>
      </c>
      <c r="H88" s="10">
        <v>7080.66</v>
      </c>
      <c r="I88" s="10">
        <v>7901.3422399999999</v>
      </c>
      <c r="J88" s="11">
        <v>820.68224000000009</v>
      </c>
      <c r="K88" s="12">
        <v>0.10386618058959057</v>
      </c>
      <c r="L88" s="13">
        <v>79.92</v>
      </c>
      <c r="M88" s="11">
        <v>900.60224000000005</v>
      </c>
      <c r="N88" s="14"/>
      <c r="O88" s="13">
        <v>4445.0797311033321</v>
      </c>
      <c r="P88" s="11">
        <v>399.6</v>
      </c>
      <c r="Q88" s="11">
        <v>4844.6797311033324</v>
      </c>
      <c r="R88" s="14"/>
    </row>
    <row r="89" spans="1:18" x14ac:dyDescent="0.4">
      <c r="A89" s="5" t="s">
        <v>179</v>
      </c>
      <c r="B89" s="6" t="s">
        <v>180</v>
      </c>
      <c r="C89" s="7" t="s">
        <v>43</v>
      </c>
      <c r="D89" s="7" t="s">
        <v>34</v>
      </c>
      <c r="E89" s="8">
        <v>392970</v>
      </c>
      <c r="F89" s="9">
        <v>1.6876</v>
      </c>
      <c r="G89" s="9">
        <v>1.8832</v>
      </c>
      <c r="H89" s="10">
        <v>6631.76</v>
      </c>
      <c r="I89" s="10">
        <v>7400.41104</v>
      </c>
      <c r="J89" s="11">
        <v>768.65103999999974</v>
      </c>
      <c r="K89" s="12">
        <v>0.10386599282733892</v>
      </c>
      <c r="L89" s="13">
        <v>79.92</v>
      </c>
      <c r="M89" s="11">
        <v>848.5710399999997</v>
      </c>
      <c r="N89" s="14"/>
      <c r="O89" s="13">
        <v>4163.2619687194619</v>
      </c>
      <c r="P89" s="11">
        <v>399.6</v>
      </c>
      <c r="Q89" s="11">
        <v>4562.8619687194623</v>
      </c>
      <c r="R89" s="14"/>
    </row>
    <row r="90" spans="1:18" ht="31" x14ac:dyDescent="0.4">
      <c r="A90" s="5" t="s">
        <v>168</v>
      </c>
      <c r="B90" s="6" t="s">
        <v>181</v>
      </c>
      <c r="C90" s="7" t="s">
        <v>43</v>
      </c>
      <c r="D90" s="7" t="s">
        <v>34</v>
      </c>
      <c r="E90" s="8">
        <v>0</v>
      </c>
      <c r="F90" s="9">
        <v>1.6876</v>
      </c>
      <c r="G90" s="9">
        <v>1.8832</v>
      </c>
      <c r="H90" s="10">
        <v>0</v>
      </c>
      <c r="I90" s="10">
        <v>0</v>
      </c>
      <c r="J90" s="11">
        <v>0</v>
      </c>
      <c r="K90" s="12">
        <v>0</v>
      </c>
      <c r="L90" s="13">
        <v>79.92</v>
      </c>
      <c r="M90" s="11">
        <v>79.92</v>
      </c>
      <c r="N90" s="14"/>
      <c r="O90" s="13">
        <v>0</v>
      </c>
      <c r="P90" s="11">
        <v>399.6</v>
      </c>
      <c r="Q90" s="11">
        <v>399.6</v>
      </c>
      <c r="R90" s="14"/>
    </row>
    <row r="91" spans="1:18" ht="31" x14ac:dyDescent="0.4">
      <c r="A91" s="5" t="s">
        <v>182</v>
      </c>
      <c r="B91" s="6" t="s">
        <v>183</v>
      </c>
      <c r="C91" s="7" t="s">
        <v>43</v>
      </c>
      <c r="D91" s="7" t="s">
        <v>34</v>
      </c>
      <c r="E91" s="8">
        <v>321420</v>
      </c>
      <c r="F91" s="9">
        <v>1.6876</v>
      </c>
      <c r="G91" s="9">
        <v>1.8832</v>
      </c>
      <c r="H91" s="10">
        <v>5424.28</v>
      </c>
      <c r="I91" s="10">
        <v>6052.9814399999996</v>
      </c>
      <c r="J91" s="11">
        <v>628.70143999999982</v>
      </c>
      <c r="K91" s="12">
        <v>0.10386640802255621</v>
      </c>
      <c r="L91" s="13">
        <v>79.92</v>
      </c>
      <c r="M91" s="11">
        <v>708.62143999999978</v>
      </c>
      <c r="N91" s="14"/>
      <c r="O91" s="13">
        <v>3405.2497929764886</v>
      </c>
      <c r="P91" s="11">
        <v>399.6</v>
      </c>
      <c r="Q91" s="11">
        <v>3804.8497929764885</v>
      </c>
      <c r="R91" s="14"/>
    </row>
    <row r="92" spans="1:18" ht="31" x14ac:dyDescent="0.4">
      <c r="A92" s="5" t="s">
        <v>184</v>
      </c>
      <c r="B92" s="6" t="s">
        <v>185</v>
      </c>
      <c r="C92" s="7" t="s">
        <v>43</v>
      </c>
      <c r="D92" s="7" t="s">
        <v>34</v>
      </c>
      <c r="E92" s="8">
        <v>350700</v>
      </c>
      <c r="F92" s="9">
        <v>1.6876</v>
      </c>
      <c r="G92" s="9">
        <v>1.8832</v>
      </c>
      <c r="H92" s="10">
        <v>5918.42</v>
      </c>
      <c r="I92" s="10">
        <v>6604.3823999999995</v>
      </c>
      <c r="J92" s="11">
        <v>685.96239999999943</v>
      </c>
      <c r="K92" s="12">
        <v>0.10386473078845336</v>
      </c>
      <c r="L92" s="13">
        <v>79.92</v>
      </c>
      <c r="M92" s="11">
        <v>765.88239999999939</v>
      </c>
      <c r="N92" s="14"/>
      <c r="O92" s="13">
        <v>3715.3936224317395</v>
      </c>
      <c r="P92" s="11">
        <v>399.6</v>
      </c>
      <c r="Q92" s="11">
        <v>4114.9936224317398</v>
      </c>
      <c r="R92" s="14"/>
    </row>
    <row r="93" spans="1:18" ht="31" x14ac:dyDescent="0.4">
      <c r="A93" s="5" t="s">
        <v>186</v>
      </c>
      <c r="B93" s="6" t="s">
        <v>187</v>
      </c>
      <c r="C93" s="7" t="s">
        <v>43</v>
      </c>
      <c r="D93" s="7" t="s">
        <v>34</v>
      </c>
      <c r="E93" s="8">
        <v>291180</v>
      </c>
      <c r="F93" s="9">
        <v>1.6876</v>
      </c>
      <c r="G93" s="9">
        <v>1.8832</v>
      </c>
      <c r="H93" s="10">
        <v>4913.96</v>
      </c>
      <c r="I93" s="10">
        <v>5483.5017600000001</v>
      </c>
      <c r="J93" s="11">
        <v>569.54176000000007</v>
      </c>
      <c r="K93" s="12">
        <v>0.10386460785963167</v>
      </c>
      <c r="L93" s="13">
        <v>79.92</v>
      </c>
      <c r="M93" s="11">
        <v>649.46176000000003</v>
      </c>
      <c r="N93" s="14"/>
      <c r="O93" s="13">
        <v>3084.8218835501093</v>
      </c>
      <c r="P93" s="11">
        <v>399.6</v>
      </c>
      <c r="Q93" s="11">
        <v>3484.4218835501092</v>
      </c>
      <c r="R93" s="14"/>
    </row>
    <row r="94" spans="1:18" ht="31" x14ac:dyDescent="0.4">
      <c r="A94" s="5" t="s">
        <v>188</v>
      </c>
      <c r="B94" s="6" t="s">
        <v>189</v>
      </c>
      <c r="C94" s="7" t="s">
        <v>43</v>
      </c>
      <c r="D94" s="7" t="s">
        <v>34</v>
      </c>
      <c r="E94" s="8">
        <v>349620</v>
      </c>
      <c r="F94" s="9">
        <v>1.6876</v>
      </c>
      <c r="G94" s="9">
        <v>1.8832</v>
      </c>
      <c r="H94" s="10">
        <v>5900.18</v>
      </c>
      <c r="I94" s="10">
        <v>6584.0438399999994</v>
      </c>
      <c r="J94" s="11">
        <v>683.86383999999907</v>
      </c>
      <c r="K94" s="12">
        <v>0.10386684181009329</v>
      </c>
      <c r="L94" s="13">
        <v>79.92</v>
      </c>
      <c r="M94" s="11">
        <v>763.78383999999903</v>
      </c>
      <c r="N94" s="14"/>
      <c r="O94" s="13">
        <v>3704.0271445602275</v>
      </c>
      <c r="P94" s="11">
        <v>399.6</v>
      </c>
      <c r="Q94" s="11">
        <v>4103.6271445602279</v>
      </c>
      <c r="R94" s="14"/>
    </row>
    <row r="95" spans="1:18" ht="31" x14ac:dyDescent="0.4">
      <c r="A95" s="5" t="s">
        <v>170</v>
      </c>
      <c r="B95" s="6" t="s">
        <v>190</v>
      </c>
      <c r="C95" s="7" t="s">
        <v>34</v>
      </c>
      <c r="D95" s="7" t="s">
        <v>34</v>
      </c>
      <c r="E95" s="8">
        <v>52380</v>
      </c>
      <c r="F95" s="9">
        <v>1.6876</v>
      </c>
      <c r="G95" s="9">
        <v>1.8832</v>
      </c>
      <c r="H95" s="10">
        <v>883.98</v>
      </c>
      <c r="I95" s="10">
        <v>986.4201599999999</v>
      </c>
      <c r="J95" s="11">
        <v>102.44015999999988</v>
      </c>
      <c r="K95" s="12">
        <v>0.10385043225393922</v>
      </c>
      <c r="L95" s="13">
        <v>79.92</v>
      </c>
      <c r="M95" s="11">
        <v>182.36015999999989</v>
      </c>
      <c r="N95" s="14"/>
      <c r="O95" s="13">
        <v>554.84894965800879</v>
      </c>
      <c r="P95" s="11">
        <v>399.6</v>
      </c>
      <c r="Q95" s="11">
        <v>954.44894965800881</v>
      </c>
      <c r="R95" s="14"/>
    </row>
    <row r="96" spans="1:18" ht="31" x14ac:dyDescent="0.4">
      <c r="A96" s="5" t="s">
        <v>94</v>
      </c>
      <c r="B96" s="6" t="s">
        <v>191</v>
      </c>
      <c r="C96" s="7" t="s">
        <v>34</v>
      </c>
      <c r="D96" s="7" t="s">
        <v>43</v>
      </c>
      <c r="E96" s="8">
        <v>21900</v>
      </c>
      <c r="F96" s="9">
        <v>1.6876</v>
      </c>
      <c r="G96" s="9">
        <v>1.8832</v>
      </c>
      <c r="H96" s="10">
        <v>369.58</v>
      </c>
      <c r="I96" s="10">
        <v>369.58</v>
      </c>
      <c r="J96" s="11">
        <v>0</v>
      </c>
      <c r="K96" s="12">
        <v>0</v>
      </c>
      <c r="L96" s="13">
        <v>79.92</v>
      </c>
      <c r="M96" s="11">
        <v>79.92</v>
      </c>
      <c r="N96" s="14"/>
      <c r="O96" s="13">
        <v>0</v>
      </c>
      <c r="P96" s="11">
        <v>399.6</v>
      </c>
      <c r="Q96" s="11">
        <v>399.6</v>
      </c>
      <c r="R96" s="14"/>
    </row>
    <row r="97" spans="1:18" x14ac:dyDescent="0.4">
      <c r="A97" s="5" t="s">
        <v>192</v>
      </c>
      <c r="B97" s="6" t="s">
        <v>193</v>
      </c>
      <c r="C97" s="7" t="s">
        <v>34</v>
      </c>
      <c r="D97" s="7" t="s">
        <v>34</v>
      </c>
      <c r="E97" s="8">
        <v>559470</v>
      </c>
      <c r="F97" s="9">
        <v>1.6876</v>
      </c>
      <c r="G97" s="9">
        <v>1.8832</v>
      </c>
      <c r="H97" s="10">
        <v>9441.6</v>
      </c>
      <c r="I97" s="10">
        <v>10535.939039999997</v>
      </c>
      <c r="J97" s="11">
        <v>1094.3390399999971</v>
      </c>
      <c r="K97" s="12">
        <v>0.10386725244378382</v>
      </c>
      <c r="L97" s="13">
        <v>79.92</v>
      </c>
      <c r="M97" s="11">
        <v>1174.2590399999972</v>
      </c>
      <c r="N97" s="14"/>
      <c r="O97" s="13">
        <v>5927.2932306407256</v>
      </c>
      <c r="P97" s="11">
        <v>399.6</v>
      </c>
      <c r="Q97" s="11">
        <v>6326.893230640726</v>
      </c>
      <c r="R97" s="14"/>
    </row>
    <row r="98" spans="1:18" ht="31" x14ac:dyDescent="0.4">
      <c r="A98" s="5" t="s">
        <v>194</v>
      </c>
      <c r="B98" s="6" t="s">
        <v>195</v>
      </c>
      <c r="C98" s="7" t="s">
        <v>34</v>
      </c>
      <c r="D98" s="7" t="s">
        <v>43</v>
      </c>
      <c r="E98" s="8">
        <v>21400</v>
      </c>
      <c r="F98" s="9">
        <v>1.6876</v>
      </c>
      <c r="G98" s="9">
        <v>1.8832</v>
      </c>
      <c r="H98" s="10">
        <v>361.14</v>
      </c>
      <c r="I98" s="10">
        <v>361.14</v>
      </c>
      <c r="J98" s="11">
        <v>0</v>
      </c>
      <c r="K98" s="12">
        <v>0</v>
      </c>
      <c r="L98" s="13">
        <v>79.92</v>
      </c>
      <c r="M98" s="11">
        <v>79.92</v>
      </c>
      <c r="N98" s="14"/>
      <c r="O98" s="13">
        <v>0</v>
      </c>
      <c r="P98" s="11">
        <v>399.6</v>
      </c>
      <c r="Q98" s="11">
        <v>399.6</v>
      </c>
      <c r="R98" s="14"/>
    </row>
    <row r="99" spans="1:18" ht="31" x14ac:dyDescent="0.4">
      <c r="A99" s="5" t="s">
        <v>196</v>
      </c>
      <c r="B99" s="6" t="s">
        <v>197</v>
      </c>
      <c r="C99" s="7" t="s">
        <v>43</v>
      </c>
      <c r="D99" s="7" t="s">
        <v>34</v>
      </c>
      <c r="E99" s="8">
        <v>239580</v>
      </c>
      <c r="F99" s="9">
        <v>1.6876</v>
      </c>
      <c r="G99" s="9">
        <v>1.8832</v>
      </c>
      <c r="H99" s="10">
        <v>4043.16</v>
      </c>
      <c r="I99" s="10">
        <v>4511.7705599999999</v>
      </c>
      <c r="J99" s="11">
        <v>468.61056000000008</v>
      </c>
      <c r="K99" s="12">
        <v>0.10386400499940318</v>
      </c>
      <c r="L99" s="13">
        <v>79.92</v>
      </c>
      <c r="M99" s="11">
        <v>548.53056000000004</v>
      </c>
      <c r="N99" s="14"/>
      <c r="O99" s="13">
        <v>2538.1459479822352</v>
      </c>
      <c r="P99" s="11">
        <v>399.6</v>
      </c>
      <c r="Q99" s="11">
        <v>2937.7459479822351</v>
      </c>
      <c r="R99" s="14"/>
    </row>
    <row r="100" spans="1:18" ht="31" x14ac:dyDescent="0.4">
      <c r="A100" s="5" t="s">
        <v>198</v>
      </c>
      <c r="B100" s="6" t="s">
        <v>199</v>
      </c>
      <c r="C100" s="7" t="s">
        <v>43</v>
      </c>
      <c r="D100" s="7" t="s">
        <v>34</v>
      </c>
      <c r="E100" s="8">
        <v>216240</v>
      </c>
      <c r="F100" s="9">
        <v>1.6876</v>
      </c>
      <c r="G100" s="9">
        <v>1.8832</v>
      </c>
      <c r="H100" s="10">
        <v>3649.26</v>
      </c>
      <c r="I100" s="10">
        <v>4072.2316800000008</v>
      </c>
      <c r="J100" s="11">
        <v>422.97168000000056</v>
      </c>
      <c r="K100" s="12">
        <v>0.10386729273713632</v>
      </c>
      <c r="L100" s="13">
        <v>79.92</v>
      </c>
      <c r="M100" s="11">
        <v>502.89168000000058</v>
      </c>
      <c r="N100" s="14"/>
      <c r="O100" s="13">
        <v>2290.9510526251033</v>
      </c>
      <c r="P100" s="11">
        <v>399.6</v>
      </c>
      <c r="Q100" s="11">
        <v>2690.5510526251032</v>
      </c>
      <c r="R100" s="14"/>
    </row>
    <row r="101" spans="1:18" ht="31" x14ac:dyDescent="0.4">
      <c r="A101" s="5" t="s">
        <v>200</v>
      </c>
      <c r="B101" s="6" t="s">
        <v>201</v>
      </c>
      <c r="C101" s="7" t="s">
        <v>43</v>
      </c>
      <c r="D101" s="7" t="s">
        <v>34</v>
      </c>
      <c r="E101" s="8">
        <v>269280</v>
      </c>
      <c r="F101" s="9">
        <v>1.6876</v>
      </c>
      <c r="G101" s="9">
        <v>1.8832</v>
      </c>
      <c r="H101" s="10">
        <v>4544.3599999999997</v>
      </c>
      <c r="I101" s="10">
        <v>5071.0809600000002</v>
      </c>
      <c r="J101" s="11">
        <v>526.72096000000056</v>
      </c>
      <c r="K101" s="12">
        <v>0.10386759039240433</v>
      </c>
      <c r="L101" s="13">
        <v>79.92</v>
      </c>
      <c r="M101" s="11">
        <v>606.64096000000052</v>
      </c>
      <c r="N101" s="14"/>
      <c r="O101" s="13">
        <v>2852.8906184728585</v>
      </c>
      <c r="P101" s="11">
        <v>399.6</v>
      </c>
      <c r="Q101" s="11">
        <v>3252.4906184728584</v>
      </c>
      <c r="R101" s="14"/>
    </row>
    <row r="102" spans="1:18" ht="31" x14ac:dyDescent="0.4">
      <c r="A102" s="5" t="s">
        <v>202</v>
      </c>
      <c r="B102" s="6" t="s">
        <v>203</v>
      </c>
      <c r="C102" s="7" t="s">
        <v>43</v>
      </c>
      <c r="D102" s="7" t="s">
        <v>34</v>
      </c>
      <c r="E102" s="8">
        <v>268320</v>
      </c>
      <c r="F102" s="9">
        <v>1.6876</v>
      </c>
      <c r="G102" s="9">
        <v>1.8832</v>
      </c>
      <c r="H102" s="10">
        <v>4528.16</v>
      </c>
      <c r="I102" s="10">
        <v>5053.0022399999998</v>
      </c>
      <c r="J102" s="11">
        <v>524.84223999999995</v>
      </c>
      <c r="K102" s="12">
        <v>0.10386740695369254</v>
      </c>
      <c r="L102" s="13">
        <v>79.92</v>
      </c>
      <c r="M102" s="11">
        <v>604.76223999999991</v>
      </c>
      <c r="N102" s="14"/>
      <c r="O102" s="13">
        <v>2842.7148649529345</v>
      </c>
      <c r="P102" s="11">
        <v>399.6</v>
      </c>
      <c r="Q102" s="11">
        <v>3242.3148649529344</v>
      </c>
      <c r="R102" s="14"/>
    </row>
    <row r="103" spans="1:18" ht="31" x14ac:dyDescent="0.4">
      <c r="A103" s="5" t="s">
        <v>168</v>
      </c>
      <c r="B103" s="6" t="s">
        <v>204</v>
      </c>
      <c r="C103" s="7" t="s">
        <v>43</v>
      </c>
      <c r="D103" s="7" t="s">
        <v>34</v>
      </c>
      <c r="E103" s="8">
        <v>0</v>
      </c>
      <c r="F103" s="9">
        <v>1.6876</v>
      </c>
      <c r="G103" s="9">
        <v>1.8832</v>
      </c>
      <c r="H103" s="10">
        <v>0</v>
      </c>
      <c r="I103" s="10">
        <v>0</v>
      </c>
      <c r="J103" s="11">
        <v>0</v>
      </c>
      <c r="K103" s="12">
        <v>0</v>
      </c>
      <c r="L103" s="13">
        <v>79.92</v>
      </c>
      <c r="M103" s="11">
        <v>79.92</v>
      </c>
      <c r="N103" s="14"/>
      <c r="O103" s="13">
        <v>0</v>
      </c>
      <c r="P103" s="11">
        <v>399.6</v>
      </c>
      <c r="Q103" s="11">
        <v>399.6</v>
      </c>
      <c r="R103" s="14"/>
    </row>
    <row r="104" spans="1:18" ht="31" x14ac:dyDescent="0.4">
      <c r="A104" s="5" t="s">
        <v>1789</v>
      </c>
      <c r="B104" s="6" t="s">
        <v>205</v>
      </c>
      <c r="C104" s="7" t="s">
        <v>43</v>
      </c>
      <c r="D104" s="7" t="s">
        <v>34</v>
      </c>
      <c r="E104" s="8">
        <v>267780</v>
      </c>
      <c r="F104" s="9">
        <v>1.6876</v>
      </c>
      <c r="G104" s="9">
        <v>1.8832</v>
      </c>
      <c r="H104" s="10">
        <v>4519.0600000000004</v>
      </c>
      <c r="I104" s="10">
        <v>5042.8329600000006</v>
      </c>
      <c r="J104" s="11">
        <v>523.77296000000024</v>
      </c>
      <c r="K104" s="12">
        <v>0.10386482442599093</v>
      </c>
      <c r="L104" s="13">
        <v>79.92</v>
      </c>
      <c r="M104" s="11">
        <v>603.6929600000002</v>
      </c>
      <c r="N104" s="14"/>
      <c r="O104" s="13">
        <v>2836.9232995659759</v>
      </c>
      <c r="P104" s="11">
        <v>399.6</v>
      </c>
      <c r="Q104" s="11">
        <v>3236.5232995659758</v>
      </c>
      <c r="R104" s="14"/>
    </row>
    <row r="105" spans="1:18" ht="31" x14ac:dyDescent="0.4">
      <c r="A105" s="5" t="s">
        <v>206</v>
      </c>
      <c r="B105" s="6" t="s">
        <v>207</v>
      </c>
      <c r="C105" s="7" t="s">
        <v>43</v>
      </c>
      <c r="D105" s="7" t="s">
        <v>34</v>
      </c>
      <c r="E105" s="8">
        <v>189180</v>
      </c>
      <c r="F105" s="9">
        <v>1.6876</v>
      </c>
      <c r="G105" s="9">
        <v>1.8832</v>
      </c>
      <c r="H105" s="10">
        <v>3192.6</v>
      </c>
      <c r="I105" s="10">
        <v>3562.6377600000001</v>
      </c>
      <c r="J105" s="11">
        <v>370.03776000000016</v>
      </c>
      <c r="K105" s="12">
        <v>0.10386623196852889</v>
      </c>
      <c r="L105" s="13">
        <v>79.92</v>
      </c>
      <c r="M105" s="11">
        <v>449.95776000000018</v>
      </c>
      <c r="N105" s="14"/>
      <c r="O105" s="13">
        <v>2004.2438675398689</v>
      </c>
      <c r="P105" s="11">
        <v>399.6</v>
      </c>
      <c r="Q105" s="11">
        <v>2403.8438675398688</v>
      </c>
      <c r="R105" s="14"/>
    </row>
    <row r="106" spans="1:18" ht="31" x14ac:dyDescent="0.4">
      <c r="A106" s="5" t="s">
        <v>208</v>
      </c>
      <c r="B106" s="6" t="s">
        <v>209</v>
      </c>
      <c r="C106" s="7" t="s">
        <v>43</v>
      </c>
      <c r="D106" s="7" t="s">
        <v>34</v>
      </c>
      <c r="E106" s="8">
        <v>229740</v>
      </c>
      <c r="F106" s="9">
        <v>1.6876</v>
      </c>
      <c r="G106" s="9">
        <v>1.8832</v>
      </c>
      <c r="H106" s="10">
        <v>3877.1</v>
      </c>
      <c r="I106" s="10">
        <v>4326.4636799999998</v>
      </c>
      <c r="J106" s="11">
        <v>449.36367999999993</v>
      </c>
      <c r="K106" s="12">
        <v>0.10386396679516328</v>
      </c>
      <c r="L106" s="13">
        <v>79.92</v>
      </c>
      <c r="M106" s="11">
        <v>529.28367999999989</v>
      </c>
      <c r="N106" s="14"/>
      <c r="O106" s="13">
        <v>2433.8986376286207</v>
      </c>
      <c r="P106" s="11">
        <v>399.6</v>
      </c>
      <c r="Q106" s="11">
        <v>2833.4986376286206</v>
      </c>
      <c r="R106" s="14"/>
    </row>
    <row r="107" spans="1:18" ht="31" x14ac:dyDescent="0.4">
      <c r="A107" s="5" t="s">
        <v>168</v>
      </c>
      <c r="B107" s="6" t="s">
        <v>210</v>
      </c>
      <c r="C107" s="7" t="s">
        <v>43</v>
      </c>
      <c r="D107" s="7" t="s">
        <v>34</v>
      </c>
      <c r="E107" s="8">
        <v>0</v>
      </c>
      <c r="F107" s="9">
        <v>1.6876</v>
      </c>
      <c r="G107" s="9">
        <v>1.8832</v>
      </c>
      <c r="H107" s="10">
        <v>0</v>
      </c>
      <c r="I107" s="10">
        <v>0</v>
      </c>
      <c r="J107" s="11">
        <v>0</v>
      </c>
      <c r="K107" s="12">
        <v>0</v>
      </c>
      <c r="L107" s="13">
        <v>79.92</v>
      </c>
      <c r="M107" s="11">
        <v>79.92</v>
      </c>
      <c r="N107" s="14"/>
      <c r="O107" s="13">
        <v>0</v>
      </c>
      <c r="P107" s="11">
        <v>399.6</v>
      </c>
      <c r="Q107" s="11">
        <v>399.6</v>
      </c>
      <c r="R107" s="14"/>
    </row>
    <row r="108" spans="1:18" ht="46.5" x14ac:dyDescent="0.4">
      <c r="A108" s="5" t="s">
        <v>211</v>
      </c>
      <c r="B108" s="6" t="s">
        <v>212</v>
      </c>
      <c r="C108" s="7" t="s">
        <v>34</v>
      </c>
      <c r="D108" s="7" t="s">
        <v>34</v>
      </c>
      <c r="E108" s="8">
        <v>258120</v>
      </c>
      <c r="F108" s="9">
        <v>1.6876</v>
      </c>
      <c r="G108" s="9">
        <v>1.8832</v>
      </c>
      <c r="H108" s="10">
        <v>4356.04</v>
      </c>
      <c r="I108" s="10">
        <v>4860.9158400000006</v>
      </c>
      <c r="J108" s="11">
        <v>504.87584000000061</v>
      </c>
      <c r="K108" s="12">
        <v>0.10386434503667534</v>
      </c>
      <c r="L108" s="13">
        <v>79.92</v>
      </c>
      <c r="M108" s="11">
        <v>584.79584000000057</v>
      </c>
      <c r="N108" s="14"/>
      <c r="O108" s="13">
        <v>2734.5704021909532</v>
      </c>
      <c r="P108" s="11">
        <v>399.6</v>
      </c>
      <c r="Q108" s="11">
        <v>3134.1704021909532</v>
      </c>
      <c r="R108" s="14"/>
    </row>
    <row r="109" spans="1:18" x14ac:dyDescent="0.4">
      <c r="A109" s="5" t="s">
        <v>213</v>
      </c>
      <c r="B109" s="6" t="s">
        <v>214</v>
      </c>
      <c r="C109" s="7" t="s">
        <v>34</v>
      </c>
      <c r="D109" s="7" t="s">
        <v>34</v>
      </c>
      <c r="E109" s="8">
        <v>134230</v>
      </c>
      <c r="F109" s="9">
        <v>1.6876</v>
      </c>
      <c r="G109" s="9">
        <v>1.8832</v>
      </c>
      <c r="H109" s="10">
        <v>2265.2600000000002</v>
      </c>
      <c r="I109" s="10">
        <v>2527.8193599999995</v>
      </c>
      <c r="J109" s="11">
        <v>262.55935999999929</v>
      </c>
      <c r="K109" s="12">
        <v>0.10386792828424232</v>
      </c>
      <c r="L109" s="13">
        <v>79.92</v>
      </c>
      <c r="M109" s="11">
        <v>342.4793599999993</v>
      </c>
      <c r="N109" s="14"/>
      <c r="O109" s="13">
        <v>1422.1061849071575</v>
      </c>
      <c r="P109" s="11">
        <v>399.6</v>
      </c>
      <c r="Q109" s="11">
        <v>1821.7061849071574</v>
      </c>
      <c r="R109" s="14"/>
    </row>
    <row r="110" spans="1:18" ht="46.5" x14ac:dyDescent="0.4">
      <c r="A110" s="5" t="s">
        <v>215</v>
      </c>
      <c r="B110" s="6" t="s">
        <v>216</v>
      </c>
      <c r="C110" s="7" t="s">
        <v>34</v>
      </c>
      <c r="D110" s="7" t="s">
        <v>43</v>
      </c>
      <c r="E110" s="8">
        <v>523700</v>
      </c>
      <c r="F110" s="9">
        <v>1.6876</v>
      </c>
      <c r="G110" s="9">
        <v>1.8832</v>
      </c>
      <c r="H110" s="10">
        <v>8837.9599999999991</v>
      </c>
      <c r="I110" s="10">
        <v>8837.9599999999991</v>
      </c>
      <c r="J110" s="11">
        <v>0</v>
      </c>
      <c r="K110" s="12">
        <v>0</v>
      </c>
      <c r="L110" s="13">
        <v>79.92</v>
      </c>
      <c r="M110" s="11">
        <v>79.92</v>
      </c>
      <c r="N110" s="14"/>
      <c r="O110" s="13">
        <v>0</v>
      </c>
      <c r="P110" s="11">
        <v>399.6</v>
      </c>
      <c r="Q110" s="11">
        <v>399.6</v>
      </c>
      <c r="R110" s="14"/>
    </row>
    <row r="111" spans="1:18" x14ac:dyDescent="0.4">
      <c r="A111" s="5" t="s">
        <v>56</v>
      </c>
      <c r="B111" s="6" t="s">
        <v>217</v>
      </c>
      <c r="C111" s="7" t="s">
        <v>34</v>
      </c>
      <c r="D111" s="7" t="s">
        <v>34</v>
      </c>
      <c r="E111" s="8">
        <v>0</v>
      </c>
      <c r="F111" s="9">
        <v>1.6876</v>
      </c>
      <c r="G111" s="9">
        <v>1.8832</v>
      </c>
      <c r="H111" s="10">
        <v>0</v>
      </c>
      <c r="I111" s="10">
        <v>0</v>
      </c>
      <c r="J111" s="11">
        <v>0</v>
      </c>
      <c r="K111" s="12">
        <v>0</v>
      </c>
      <c r="L111" s="13">
        <v>79.92</v>
      </c>
      <c r="M111" s="11">
        <v>79.92</v>
      </c>
      <c r="N111" s="14"/>
      <c r="O111" s="13">
        <v>0</v>
      </c>
      <c r="P111" s="11">
        <v>399.6</v>
      </c>
      <c r="Q111" s="11">
        <v>399.6</v>
      </c>
      <c r="R111" s="14"/>
    </row>
    <row r="112" spans="1:18" x14ac:dyDescent="0.4">
      <c r="A112" s="5" t="s">
        <v>218</v>
      </c>
      <c r="B112" s="6" t="s">
        <v>219</v>
      </c>
      <c r="C112" s="7" t="s">
        <v>34</v>
      </c>
      <c r="D112" s="7" t="s">
        <v>34</v>
      </c>
      <c r="E112" s="8">
        <v>0</v>
      </c>
      <c r="F112" s="9">
        <v>1.6876</v>
      </c>
      <c r="G112" s="9">
        <v>1.8832</v>
      </c>
      <c r="H112" s="10">
        <v>0</v>
      </c>
      <c r="I112" s="10">
        <v>0</v>
      </c>
      <c r="J112" s="11">
        <v>0</v>
      </c>
      <c r="K112" s="12">
        <v>0</v>
      </c>
      <c r="L112" s="13">
        <v>79.92</v>
      </c>
      <c r="M112" s="11">
        <v>79.92</v>
      </c>
      <c r="N112" s="14"/>
      <c r="O112" s="13">
        <v>0</v>
      </c>
      <c r="P112" s="11">
        <v>399.6</v>
      </c>
      <c r="Q112" s="11">
        <v>399.6</v>
      </c>
      <c r="R112" s="14"/>
    </row>
    <row r="113" spans="1:18" x14ac:dyDescent="0.4">
      <c r="A113" s="5" t="s">
        <v>220</v>
      </c>
      <c r="B113" s="6" t="s">
        <v>221</v>
      </c>
      <c r="C113" s="7" t="s">
        <v>34</v>
      </c>
      <c r="D113" s="7" t="s">
        <v>43</v>
      </c>
      <c r="E113" s="8">
        <v>294400</v>
      </c>
      <c r="F113" s="9">
        <v>1.6876</v>
      </c>
      <c r="G113" s="9">
        <v>1.8832</v>
      </c>
      <c r="H113" s="10">
        <v>4968.3</v>
      </c>
      <c r="I113" s="10">
        <v>4968.3</v>
      </c>
      <c r="J113" s="11">
        <v>0</v>
      </c>
      <c r="K113" s="12">
        <v>0</v>
      </c>
      <c r="L113" s="13">
        <v>79.92</v>
      </c>
      <c r="M113" s="11">
        <v>79.92</v>
      </c>
      <c r="N113" s="14"/>
      <c r="O113" s="13">
        <v>0</v>
      </c>
      <c r="P113" s="11">
        <v>399.6</v>
      </c>
      <c r="Q113" s="11">
        <v>399.6</v>
      </c>
      <c r="R113" s="14"/>
    </row>
    <row r="114" spans="1:18" x14ac:dyDescent="0.4">
      <c r="A114" s="5" t="s">
        <v>222</v>
      </c>
      <c r="B114" s="6" t="s">
        <v>223</v>
      </c>
      <c r="C114" s="7" t="s">
        <v>34</v>
      </c>
      <c r="D114" s="7" t="s">
        <v>43</v>
      </c>
      <c r="E114" s="8">
        <v>5100</v>
      </c>
      <c r="F114" s="9">
        <v>1.6876</v>
      </c>
      <c r="G114" s="9">
        <v>1.8832</v>
      </c>
      <c r="H114" s="10">
        <v>86.06</v>
      </c>
      <c r="I114" s="10">
        <v>86.06</v>
      </c>
      <c r="J114" s="11">
        <v>0</v>
      </c>
      <c r="K114" s="12">
        <v>0</v>
      </c>
      <c r="L114" s="13">
        <v>79.92</v>
      </c>
      <c r="M114" s="11">
        <v>79.92</v>
      </c>
      <c r="N114" s="14"/>
      <c r="O114" s="13">
        <v>0</v>
      </c>
      <c r="P114" s="11">
        <v>399.6</v>
      </c>
      <c r="Q114" s="11">
        <v>399.6</v>
      </c>
      <c r="R114" s="14"/>
    </row>
    <row r="115" spans="1:18" x14ac:dyDescent="0.4">
      <c r="A115" s="5" t="s">
        <v>224</v>
      </c>
      <c r="B115" s="6" t="s">
        <v>225</v>
      </c>
      <c r="C115" s="7" t="s">
        <v>34</v>
      </c>
      <c r="D115" s="7" t="s">
        <v>43</v>
      </c>
      <c r="E115" s="8">
        <v>600</v>
      </c>
      <c r="F115" s="9">
        <v>1.6876</v>
      </c>
      <c r="G115" s="9">
        <v>1.8832</v>
      </c>
      <c r="H115" s="10">
        <v>10.119999999999999</v>
      </c>
      <c r="I115" s="10">
        <v>10.119999999999999</v>
      </c>
      <c r="J115" s="11">
        <v>0</v>
      </c>
      <c r="K115" s="12">
        <v>0</v>
      </c>
      <c r="L115" s="13">
        <v>79.92</v>
      </c>
      <c r="M115" s="11">
        <v>79.92</v>
      </c>
      <c r="N115" s="14"/>
      <c r="O115" s="13">
        <v>0</v>
      </c>
      <c r="P115" s="11">
        <v>399.6</v>
      </c>
      <c r="Q115" s="11">
        <v>399.6</v>
      </c>
      <c r="R115" s="14"/>
    </row>
    <row r="116" spans="1:18" x14ac:dyDescent="0.4">
      <c r="A116" s="5" t="s">
        <v>226</v>
      </c>
      <c r="B116" s="6" t="s">
        <v>227</v>
      </c>
      <c r="C116" s="7" t="s">
        <v>34</v>
      </c>
      <c r="D116" s="7" t="s">
        <v>43</v>
      </c>
      <c r="E116" s="8">
        <v>700</v>
      </c>
      <c r="F116" s="9">
        <v>1.6876</v>
      </c>
      <c r="G116" s="9">
        <v>1.8832</v>
      </c>
      <c r="H116" s="10">
        <v>11.82</v>
      </c>
      <c r="I116" s="10">
        <v>11.82</v>
      </c>
      <c r="J116" s="11">
        <v>0</v>
      </c>
      <c r="K116" s="12">
        <v>0</v>
      </c>
      <c r="L116" s="13">
        <v>79.92</v>
      </c>
      <c r="M116" s="11">
        <v>79.92</v>
      </c>
      <c r="N116" s="14"/>
      <c r="O116" s="13">
        <v>0</v>
      </c>
      <c r="P116" s="11">
        <v>399.6</v>
      </c>
      <c r="Q116" s="11">
        <v>399.6</v>
      </c>
      <c r="R116" s="14"/>
    </row>
    <row r="117" spans="1:18" x14ac:dyDescent="0.4">
      <c r="A117" s="5" t="s">
        <v>228</v>
      </c>
      <c r="B117" s="6" t="s">
        <v>229</v>
      </c>
      <c r="C117" s="7" t="s">
        <v>34</v>
      </c>
      <c r="D117" s="7" t="s">
        <v>43</v>
      </c>
      <c r="E117" s="8">
        <v>8600</v>
      </c>
      <c r="F117" s="9">
        <v>1.6876</v>
      </c>
      <c r="G117" s="9">
        <v>1.8832</v>
      </c>
      <c r="H117" s="10">
        <v>145.13999999999999</v>
      </c>
      <c r="I117" s="10">
        <v>145.13999999999999</v>
      </c>
      <c r="J117" s="11">
        <v>0</v>
      </c>
      <c r="K117" s="12">
        <v>0</v>
      </c>
      <c r="L117" s="13">
        <v>79.92</v>
      </c>
      <c r="M117" s="11">
        <v>79.92</v>
      </c>
      <c r="N117" s="14"/>
      <c r="O117" s="13">
        <v>0</v>
      </c>
      <c r="P117" s="11">
        <v>399.6</v>
      </c>
      <c r="Q117" s="11">
        <v>399.6</v>
      </c>
      <c r="R117" s="14"/>
    </row>
    <row r="118" spans="1:18" ht="31" x14ac:dyDescent="0.4">
      <c r="A118" s="5" t="s">
        <v>194</v>
      </c>
      <c r="B118" s="6" t="s">
        <v>230</v>
      </c>
      <c r="C118" s="7" t="s">
        <v>34</v>
      </c>
      <c r="D118" s="7" t="s">
        <v>34</v>
      </c>
      <c r="E118" s="8">
        <v>844120</v>
      </c>
      <c r="F118" s="9">
        <v>1.6876</v>
      </c>
      <c r="G118" s="9">
        <v>1.8832</v>
      </c>
      <c r="H118" s="10">
        <v>14245.38</v>
      </c>
      <c r="I118" s="10">
        <v>15896.467839999999</v>
      </c>
      <c r="J118" s="11">
        <v>1651.0878400000001</v>
      </c>
      <c r="K118" s="12">
        <v>0.10386507597904215</v>
      </c>
      <c r="L118" s="13">
        <v>79.92</v>
      </c>
      <c r="M118" s="11">
        <v>1731.0078400000002</v>
      </c>
      <c r="N118" s="14"/>
      <c r="O118" s="13">
        <v>8942.8243163336683</v>
      </c>
      <c r="P118" s="11">
        <v>399.6</v>
      </c>
      <c r="Q118" s="11">
        <v>9342.4243163336687</v>
      </c>
      <c r="R118" s="14"/>
    </row>
    <row r="119" spans="1:18" ht="31" x14ac:dyDescent="0.4">
      <c r="A119" s="5" t="s">
        <v>231</v>
      </c>
      <c r="B119" s="6" t="s">
        <v>232</v>
      </c>
      <c r="C119" s="7" t="s">
        <v>34</v>
      </c>
      <c r="D119" s="7" t="s">
        <v>34</v>
      </c>
      <c r="E119" s="8">
        <v>326260</v>
      </c>
      <c r="F119" s="9">
        <v>1.6876</v>
      </c>
      <c r="G119" s="9">
        <v>1.8832</v>
      </c>
      <c r="H119" s="10">
        <v>5505.98</v>
      </c>
      <c r="I119" s="10">
        <v>6144.1283199999998</v>
      </c>
      <c r="J119" s="11">
        <v>638.14832000000024</v>
      </c>
      <c r="K119" s="12">
        <v>0.10386311723385365</v>
      </c>
      <c r="L119" s="13">
        <v>79.92</v>
      </c>
      <c r="M119" s="11">
        <v>718.0683200000002</v>
      </c>
      <c r="N119" s="14"/>
      <c r="O119" s="13">
        <v>3456.4171422421023</v>
      </c>
      <c r="P119" s="11">
        <v>399.6</v>
      </c>
      <c r="Q119" s="11">
        <v>3856.0171422421022</v>
      </c>
      <c r="R119" s="14"/>
    </row>
    <row r="120" spans="1:18" x14ac:dyDescent="0.4">
      <c r="A120" s="5" t="s">
        <v>233</v>
      </c>
      <c r="B120" s="6" t="s">
        <v>234</v>
      </c>
      <c r="C120" s="7" t="s">
        <v>43</v>
      </c>
      <c r="D120" s="7" t="s">
        <v>34</v>
      </c>
      <c r="E120" s="8">
        <v>286560</v>
      </c>
      <c r="F120" s="9">
        <v>1.6876</v>
      </c>
      <c r="G120" s="9">
        <v>1.8832</v>
      </c>
      <c r="H120" s="10">
        <v>4835.9799999999996</v>
      </c>
      <c r="I120" s="10">
        <v>5396.4979200000007</v>
      </c>
      <c r="J120" s="11">
        <v>560.51792000000114</v>
      </c>
      <c r="K120" s="12">
        <v>0.10386697601099068</v>
      </c>
      <c r="L120" s="13">
        <v>79.92</v>
      </c>
      <c r="M120" s="11">
        <v>640.4379200000011</v>
      </c>
      <c r="N120" s="14"/>
      <c r="O120" s="13">
        <v>3035.9458553802824</v>
      </c>
      <c r="P120" s="11">
        <v>399.6</v>
      </c>
      <c r="Q120" s="11">
        <v>3435.5458553802823</v>
      </c>
      <c r="R120" s="14"/>
    </row>
    <row r="121" spans="1:18" ht="31" x14ac:dyDescent="0.4">
      <c r="A121" s="5" t="s">
        <v>235</v>
      </c>
      <c r="B121" s="6" t="s">
        <v>236</v>
      </c>
      <c r="C121" s="7" t="s">
        <v>43</v>
      </c>
      <c r="D121" s="7" t="s">
        <v>34</v>
      </c>
      <c r="E121" s="8">
        <v>220720</v>
      </c>
      <c r="F121" s="9">
        <v>1.6876</v>
      </c>
      <c r="G121" s="9">
        <v>1.8832</v>
      </c>
      <c r="H121" s="10">
        <v>3724.86</v>
      </c>
      <c r="I121" s="10">
        <v>4156.5990400000001</v>
      </c>
      <c r="J121" s="11">
        <v>431.73903999999993</v>
      </c>
      <c r="K121" s="12">
        <v>0.10386833943935087</v>
      </c>
      <c r="L121" s="13">
        <v>79.92</v>
      </c>
      <c r="M121" s="11">
        <v>511.65903999999995</v>
      </c>
      <c r="N121" s="14"/>
      <c r="O121" s="13">
        <v>2338.4379023847455</v>
      </c>
      <c r="P121" s="11">
        <v>399.6</v>
      </c>
      <c r="Q121" s="11">
        <v>2738.0379023847454</v>
      </c>
      <c r="R121" s="14"/>
    </row>
    <row r="122" spans="1:18" ht="31" x14ac:dyDescent="0.4">
      <c r="A122" s="5" t="s">
        <v>237</v>
      </c>
      <c r="B122" s="6" t="s">
        <v>238</v>
      </c>
      <c r="C122" s="7" t="s">
        <v>34</v>
      </c>
      <c r="D122" s="7" t="s">
        <v>34</v>
      </c>
      <c r="E122" s="8">
        <v>298700</v>
      </c>
      <c r="F122" s="9">
        <v>1.6876</v>
      </c>
      <c r="G122" s="9">
        <v>1.8832</v>
      </c>
      <c r="H122" s="10">
        <v>5040.8599999999997</v>
      </c>
      <c r="I122" s="10">
        <v>5625.1184000000003</v>
      </c>
      <c r="J122" s="11">
        <v>584.25840000000062</v>
      </c>
      <c r="K122" s="12">
        <v>0.10386597373665958</v>
      </c>
      <c r="L122" s="13">
        <v>79.92</v>
      </c>
      <c r="M122" s="11">
        <v>664.17840000000058</v>
      </c>
      <c r="N122" s="14"/>
      <c r="O122" s="13">
        <v>3164.5319527895062</v>
      </c>
      <c r="P122" s="11">
        <v>399.6</v>
      </c>
      <c r="Q122" s="11">
        <v>3564.1319527895062</v>
      </c>
      <c r="R122" s="14"/>
    </row>
    <row r="123" spans="1:18" ht="46.5" x14ac:dyDescent="0.4">
      <c r="A123" s="5" t="s">
        <v>239</v>
      </c>
      <c r="B123" s="6" t="s">
        <v>240</v>
      </c>
      <c r="C123" s="7" t="s">
        <v>43</v>
      </c>
      <c r="D123" s="7" t="s">
        <v>34</v>
      </c>
      <c r="E123" s="8">
        <v>186900</v>
      </c>
      <c r="F123" s="9">
        <v>1.6876</v>
      </c>
      <c r="G123" s="9">
        <v>1.8832</v>
      </c>
      <c r="H123" s="10">
        <v>3154.12</v>
      </c>
      <c r="I123" s="10">
        <v>3519.7008000000001</v>
      </c>
      <c r="J123" s="11">
        <v>365.58080000000018</v>
      </c>
      <c r="K123" s="12">
        <v>0.10386701051407557</v>
      </c>
      <c r="L123" s="13">
        <v>79.92</v>
      </c>
      <c r="M123" s="11">
        <v>445.5008000000002</v>
      </c>
      <c r="N123" s="14"/>
      <c r="O123" s="13">
        <v>1980.1035345428481</v>
      </c>
      <c r="P123" s="11">
        <v>399.6</v>
      </c>
      <c r="Q123" s="11">
        <v>2379.703534542848</v>
      </c>
      <c r="R123" s="14"/>
    </row>
    <row r="124" spans="1:18" x14ac:dyDescent="0.4">
      <c r="A124" s="5" t="s">
        <v>241</v>
      </c>
      <c r="B124" s="6" t="s">
        <v>242</v>
      </c>
      <c r="C124" s="7" t="s">
        <v>34</v>
      </c>
      <c r="D124" s="7" t="s">
        <v>34</v>
      </c>
      <c r="E124" s="8">
        <v>37600</v>
      </c>
      <c r="F124" s="9">
        <v>1.6876</v>
      </c>
      <c r="G124" s="9">
        <v>1.8832</v>
      </c>
      <c r="H124" s="10">
        <v>634.54</v>
      </c>
      <c r="I124" s="10">
        <v>708.08320000000003</v>
      </c>
      <c r="J124" s="11">
        <v>73.54320000000007</v>
      </c>
      <c r="K124" s="12">
        <v>0.10386237097561427</v>
      </c>
      <c r="L124" s="13">
        <v>79.92</v>
      </c>
      <c r="M124" s="11">
        <v>153.46320000000009</v>
      </c>
      <c r="N124" s="14"/>
      <c r="O124" s="13">
        <v>398.33369329459231</v>
      </c>
      <c r="P124" s="11">
        <v>399.6</v>
      </c>
      <c r="Q124" s="11">
        <v>797.93369329459233</v>
      </c>
      <c r="R124" s="14"/>
    </row>
    <row r="125" spans="1:18" x14ac:dyDescent="0.4">
      <c r="A125" s="5" t="s">
        <v>243</v>
      </c>
      <c r="B125" s="6" t="s">
        <v>244</v>
      </c>
      <c r="C125" s="7" t="s">
        <v>34</v>
      </c>
      <c r="D125" s="7" t="s">
        <v>43</v>
      </c>
      <c r="E125" s="8">
        <v>158000</v>
      </c>
      <c r="F125" s="9">
        <v>1.6876</v>
      </c>
      <c r="G125" s="9">
        <v>1.8832</v>
      </c>
      <c r="H125" s="10">
        <v>2666.4</v>
      </c>
      <c r="I125" s="10">
        <v>2666.4</v>
      </c>
      <c r="J125" s="11">
        <v>0</v>
      </c>
      <c r="K125" s="12">
        <v>0</v>
      </c>
      <c r="L125" s="13">
        <v>79.92</v>
      </c>
      <c r="M125" s="11">
        <v>79.92</v>
      </c>
      <c r="N125" s="14"/>
      <c r="O125" s="13">
        <v>0</v>
      </c>
      <c r="P125" s="11">
        <v>399.6</v>
      </c>
      <c r="Q125" s="11">
        <v>399.6</v>
      </c>
      <c r="R125" s="14"/>
    </row>
    <row r="126" spans="1:18" x14ac:dyDescent="0.4">
      <c r="A126" s="5" t="s">
        <v>245</v>
      </c>
      <c r="B126" s="6" t="s">
        <v>246</v>
      </c>
      <c r="C126" s="7" t="s">
        <v>34</v>
      </c>
      <c r="D126" s="7" t="s">
        <v>34</v>
      </c>
      <c r="E126" s="8">
        <v>128940</v>
      </c>
      <c r="F126" s="9">
        <v>1.6876</v>
      </c>
      <c r="G126" s="9">
        <v>1.8832</v>
      </c>
      <c r="H126" s="10">
        <v>2175.98</v>
      </c>
      <c r="I126" s="10">
        <v>2428.1980800000001</v>
      </c>
      <c r="J126" s="11">
        <v>252.2180800000001</v>
      </c>
      <c r="K126" s="12">
        <v>0.1038704717203302</v>
      </c>
      <c r="L126" s="13">
        <v>79.92</v>
      </c>
      <c r="M126" s="11">
        <v>332.13808000000012</v>
      </c>
      <c r="N126" s="14"/>
      <c r="O126" s="13">
        <v>1366.0944767438864</v>
      </c>
      <c r="P126" s="11">
        <v>399.6</v>
      </c>
      <c r="Q126" s="11">
        <v>1765.6944767438863</v>
      </c>
      <c r="R126" s="14"/>
    </row>
    <row r="127" spans="1:18" ht="31" x14ac:dyDescent="0.4">
      <c r="A127" s="5" t="s">
        <v>247</v>
      </c>
      <c r="B127" s="6" t="s">
        <v>248</v>
      </c>
      <c r="C127" s="7" t="s">
        <v>34</v>
      </c>
      <c r="D127" s="7" t="s">
        <v>34</v>
      </c>
      <c r="E127" s="8">
        <v>55180</v>
      </c>
      <c r="F127" s="9">
        <v>1.6876</v>
      </c>
      <c r="G127" s="9">
        <v>1.8832</v>
      </c>
      <c r="H127" s="10">
        <v>931.2</v>
      </c>
      <c r="I127" s="10">
        <v>1039.1497599999998</v>
      </c>
      <c r="J127" s="11">
        <v>107.94975999999974</v>
      </c>
      <c r="K127" s="12">
        <v>0.10388277431734168</v>
      </c>
      <c r="L127" s="13">
        <v>79.92</v>
      </c>
      <c r="M127" s="11">
        <v>187.86975999999976</v>
      </c>
      <c r="N127" s="14"/>
      <c r="O127" s="13">
        <v>584.69072043458414</v>
      </c>
      <c r="P127" s="11">
        <v>399.6</v>
      </c>
      <c r="Q127" s="11">
        <v>984.29072043458416</v>
      </c>
      <c r="R127" s="14"/>
    </row>
    <row r="128" spans="1:18" ht="31" x14ac:dyDescent="0.4">
      <c r="A128" s="5" t="s">
        <v>247</v>
      </c>
      <c r="B128" s="6" t="s">
        <v>249</v>
      </c>
      <c r="C128" s="7" t="s">
        <v>34</v>
      </c>
      <c r="D128" s="7" t="s">
        <v>34</v>
      </c>
      <c r="E128" s="8">
        <v>200</v>
      </c>
      <c r="F128" s="9">
        <v>1.6876</v>
      </c>
      <c r="G128" s="9">
        <v>1.8832</v>
      </c>
      <c r="H128" s="10">
        <v>3.38</v>
      </c>
      <c r="I128" s="10">
        <v>3.7664</v>
      </c>
      <c r="J128" s="11">
        <v>0.38640000000000008</v>
      </c>
      <c r="K128" s="12">
        <v>0.10259133389974513</v>
      </c>
      <c r="L128" s="13">
        <v>79.92</v>
      </c>
      <c r="M128" s="11">
        <v>80.306399999999996</v>
      </c>
      <c r="N128" s="14"/>
      <c r="O128" s="13">
        <v>2.0928670371839999</v>
      </c>
      <c r="P128" s="11">
        <v>399.6</v>
      </c>
      <c r="Q128" s="11">
        <v>401.69286703718404</v>
      </c>
      <c r="R128" s="14"/>
    </row>
    <row r="129" spans="1:18" ht="31" x14ac:dyDescent="0.4">
      <c r="A129" s="5" t="s">
        <v>1790</v>
      </c>
      <c r="B129" s="6" t="s">
        <v>250</v>
      </c>
      <c r="C129" s="7" t="s">
        <v>34</v>
      </c>
      <c r="D129" s="7" t="s">
        <v>34</v>
      </c>
      <c r="E129" s="8">
        <v>45900</v>
      </c>
      <c r="F129" s="9">
        <v>1.6876</v>
      </c>
      <c r="G129" s="9">
        <v>1.8832</v>
      </c>
      <c r="H129" s="10">
        <v>774.6</v>
      </c>
      <c r="I129" s="10">
        <v>864.38879999999995</v>
      </c>
      <c r="J129" s="11">
        <v>89.788799999999924</v>
      </c>
      <c r="K129" s="12">
        <v>0.10387547825700649</v>
      </c>
      <c r="L129" s="13">
        <v>79.92</v>
      </c>
      <c r="M129" s="11">
        <v>169.70879999999994</v>
      </c>
      <c r="N129" s="14"/>
      <c r="O129" s="13">
        <v>486.32510307532755</v>
      </c>
      <c r="P129" s="11">
        <v>399.6</v>
      </c>
      <c r="Q129" s="11">
        <v>885.92510307532757</v>
      </c>
      <c r="R129" s="14"/>
    </row>
    <row r="130" spans="1:18" ht="31" x14ac:dyDescent="0.4">
      <c r="A130" s="5" t="s">
        <v>251</v>
      </c>
      <c r="B130" s="6" t="s">
        <v>252</v>
      </c>
      <c r="C130" s="7" t="s">
        <v>34</v>
      </c>
      <c r="D130" s="7" t="s">
        <v>34</v>
      </c>
      <c r="E130" s="8">
        <v>109820</v>
      </c>
      <c r="F130" s="9">
        <v>1.6876</v>
      </c>
      <c r="G130" s="9">
        <v>1.8832</v>
      </c>
      <c r="H130" s="10">
        <v>1853.32</v>
      </c>
      <c r="I130" s="10">
        <v>2068.13024</v>
      </c>
      <c r="J130" s="11">
        <v>214.81024000000002</v>
      </c>
      <c r="K130" s="12">
        <v>0.10386688219403437</v>
      </c>
      <c r="L130" s="13">
        <v>79.92</v>
      </c>
      <c r="M130" s="11">
        <v>294.73024000000004</v>
      </c>
      <c r="N130" s="14"/>
      <c r="O130" s="13">
        <v>1163.4815490310141</v>
      </c>
      <c r="P130" s="11">
        <v>399.6</v>
      </c>
      <c r="Q130" s="11">
        <v>1563.0815490310142</v>
      </c>
      <c r="R130" s="14"/>
    </row>
    <row r="131" spans="1:18" x14ac:dyDescent="0.4">
      <c r="A131" s="5" t="s">
        <v>253</v>
      </c>
      <c r="B131" s="6" t="s">
        <v>254</v>
      </c>
      <c r="C131" s="7" t="s">
        <v>34</v>
      </c>
      <c r="D131" s="7" t="s">
        <v>34</v>
      </c>
      <c r="E131" s="8">
        <v>249500</v>
      </c>
      <c r="F131" s="9">
        <v>1.6876</v>
      </c>
      <c r="G131" s="9">
        <v>1.8832</v>
      </c>
      <c r="H131" s="10">
        <v>4210.5600000000004</v>
      </c>
      <c r="I131" s="10">
        <v>4698.5839999999998</v>
      </c>
      <c r="J131" s="11">
        <v>488.02399999999943</v>
      </c>
      <c r="K131" s="12">
        <v>0.1038661860679727</v>
      </c>
      <c r="L131" s="13">
        <v>79.92</v>
      </c>
      <c r="M131" s="11">
        <v>567.94399999999939</v>
      </c>
      <c r="N131" s="14"/>
      <c r="O131" s="13">
        <v>2643.2954010214389</v>
      </c>
      <c r="P131" s="11">
        <v>399.6</v>
      </c>
      <c r="Q131" s="11">
        <v>3042.8954010214388</v>
      </c>
      <c r="R131" s="14"/>
    </row>
    <row r="132" spans="1:18" x14ac:dyDescent="0.4">
      <c r="A132" s="5" t="s">
        <v>243</v>
      </c>
      <c r="B132" s="6" t="s">
        <v>255</v>
      </c>
      <c r="C132" s="7" t="s">
        <v>34</v>
      </c>
      <c r="D132" s="7" t="s">
        <v>43</v>
      </c>
      <c r="E132" s="8">
        <v>86700</v>
      </c>
      <c r="F132" s="9">
        <v>1.6876</v>
      </c>
      <c r="G132" s="9">
        <v>1.8832</v>
      </c>
      <c r="H132" s="10">
        <v>1463.14</v>
      </c>
      <c r="I132" s="10">
        <v>1463.14</v>
      </c>
      <c r="J132" s="11">
        <v>0</v>
      </c>
      <c r="K132" s="12">
        <v>0</v>
      </c>
      <c r="L132" s="13">
        <v>79.92</v>
      </c>
      <c r="M132" s="11">
        <v>79.92</v>
      </c>
      <c r="N132" s="14"/>
      <c r="O132" s="13">
        <v>0</v>
      </c>
      <c r="P132" s="11">
        <v>399.6</v>
      </c>
      <c r="Q132" s="11">
        <v>399.6</v>
      </c>
      <c r="R132" s="14"/>
    </row>
    <row r="133" spans="1:18" x14ac:dyDescent="0.4">
      <c r="A133" s="5" t="s">
        <v>256</v>
      </c>
      <c r="B133" s="6" t="s">
        <v>257</v>
      </c>
      <c r="C133" s="7" t="s">
        <v>34</v>
      </c>
      <c r="D133" s="7" t="s">
        <v>34</v>
      </c>
      <c r="E133" s="8">
        <v>83460</v>
      </c>
      <c r="F133" s="9">
        <v>1.6876</v>
      </c>
      <c r="G133" s="9">
        <v>1.8832</v>
      </c>
      <c r="H133" s="10">
        <v>1408.48</v>
      </c>
      <c r="I133" s="10">
        <v>1571.7187200000003</v>
      </c>
      <c r="J133" s="11">
        <v>163.23872000000028</v>
      </c>
      <c r="K133" s="12">
        <v>0.1038600087425314</v>
      </c>
      <c r="L133" s="13">
        <v>79.92</v>
      </c>
      <c r="M133" s="11">
        <v>243.1587200000003</v>
      </c>
      <c r="N133" s="14"/>
      <c r="O133" s="13">
        <v>884.1535618015248</v>
      </c>
      <c r="P133" s="11">
        <v>399.6</v>
      </c>
      <c r="Q133" s="11">
        <v>1283.7535618015249</v>
      </c>
      <c r="R133" s="14"/>
    </row>
    <row r="134" spans="1:18" x14ac:dyDescent="0.4">
      <c r="A134" s="5" t="s">
        <v>258</v>
      </c>
      <c r="B134" s="6" t="s">
        <v>259</v>
      </c>
      <c r="C134" s="7" t="s">
        <v>34</v>
      </c>
      <c r="D134" s="7" t="s">
        <v>34</v>
      </c>
      <c r="E134" s="8">
        <v>2500</v>
      </c>
      <c r="F134" s="9">
        <v>1.6876</v>
      </c>
      <c r="G134" s="9">
        <v>1.8832</v>
      </c>
      <c r="H134" s="10">
        <v>42.2</v>
      </c>
      <c r="I134" s="10">
        <v>47.08</v>
      </c>
      <c r="J134" s="11">
        <v>4.8799999999999955</v>
      </c>
      <c r="K134" s="12">
        <v>0.10365335598980449</v>
      </c>
      <c r="L134" s="13">
        <v>79.92</v>
      </c>
      <c r="M134" s="11">
        <v>84.8</v>
      </c>
      <c r="N134" s="14"/>
      <c r="O134" s="13">
        <v>26.43165409279996</v>
      </c>
      <c r="P134" s="11">
        <v>399.6</v>
      </c>
      <c r="Q134" s="11">
        <v>426.03165409279995</v>
      </c>
      <c r="R134" s="14"/>
    </row>
    <row r="135" spans="1:18" x14ac:dyDescent="0.4">
      <c r="A135" s="5" t="s">
        <v>260</v>
      </c>
      <c r="B135" s="6" t="s">
        <v>261</v>
      </c>
      <c r="C135" s="7" t="s">
        <v>34</v>
      </c>
      <c r="D135" s="7" t="s">
        <v>34</v>
      </c>
      <c r="E135" s="8">
        <v>234840</v>
      </c>
      <c r="F135" s="9">
        <v>1.6876</v>
      </c>
      <c r="G135" s="9">
        <v>1.8832</v>
      </c>
      <c r="H135" s="10">
        <v>3963.16</v>
      </c>
      <c r="I135" s="10">
        <v>4422.5068800000008</v>
      </c>
      <c r="J135" s="11">
        <v>459.34688000000097</v>
      </c>
      <c r="K135" s="12">
        <v>0.10386572422924097</v>
      </c>
      <c r="L135" s="13">
        <v>79.92</v>
      </c>
      <c r="M135" s="11">
        <v>539.26688000000092</v>
      </c>
      <c r="N135" s="14"/>
      <c r="O135" s="13">
        <v>2487.9708690096231</v>
      </c>
      <c r="P135" s="11">
        <v>399.6</v>
      </c>
      <c r="Q135" s="11">
        <v>2887.570869009623</v>
      </c>
      <c r="R135" s="14"/>
    </row>
    <row r="136" spans="1:18" ht="31" x14ac:dyDescent="0.4">
      <c r="A136" s="5" t="s">
        <v>262</v>
      </c>
      <c r="B136" s="6" t="s">
        <v>263</v>
      </c>
      <c r="C136" s="7" t="s">
        <v>34</v>
      </c>
      <c r="D136" s="7" t="s">
        <v>34</v>
      </c>
      <c r="E136" s="8">
        <v>0</v>
      </c>
      <c r="F136" s="9">
        <v>1.6876</v>
      </c>
      <c r="G136" s="9">
        <v>1.8832</v>
      </c>
      <c r="H136" s="10">
        <v>0</v>
      </c>
      <c r="I136" s="10">
        <v>0</v>
      </c>
      <c r="J136" s="11">
        <v>0</v>
      </c>
      <c r="K136" s="12">
        <v>0</v>
      </c>
      <c r="L136" s="13">
        <v>79.92</v>
      </c>
      <c r="M136" s="11">
        <v>79.92</v>
      </c>
      <c r="N136" s="14"/>
      <c r="O136" s="13">
        <v>0</v>
      </c>
      <c r="P136" s="11">
        <v>399.6</v>
      </c>
      <c r="Q136" s="11">
        <v>399.6</v>
      </c>
      <c r="R136" s="14"/>
    </row>
    <row r="137" spans="1:18" ht="31" x14ac:dyDescent="0.4">
      <c r="A137" s="5" t="s">
        <v>235</v>
      </c>
      <c r="B137" s="6" t="s">
        <v>264</v>
      </c>
      <c r="C137" s="7" t="s">
        <v>34</v>
      </c>
      <c r="D137" s="7" t="s">
        <v>34</v>
      </c>
      <c r="E137" s="8">
        <v>9400</v>
      </c>
      <c r="F137" s="9">
        <v>1.6876</v>
      </c>
      <c r="G137" s="9">
        <v>1.8832</v>
      </c>
      <c r="H137" s="10">
        <v>158.63999999999999</v>
      </c>
      <c r="I137" s="10">
        <v>177.02080000000001</v>
      </c>
      <c r="J137" s="11">
        <v>18.380800000000022</v>
      </c>
      <c r="K137" s="12">
        <v>0.10383412570726164</v>
      </c>
      <c r="L137" s="13">
        <v>79.92</v>
      </c>
      <c r="M137" s="11">
        <v>98.300800000000024</v>
      </c>
      <c r="N137" s="14"/>
      <c r="O137" s="13">
        <v>99.55634171084813</v>
      </c>
      <c r="P137" s="11">
        <v>399.6</v>
      </c>
      <c r="Q137" s="11">
        <v>499.15634171084815</v>
      </c>
      <c r="R137" s="14"/>
    </row>
    <row r="138" spans="1:18" x14ac:dyDescent="0.4">
      <c r="A138" s="5" t="s">
        <v>265</v>
      </c>
      <c r="B138" s="6" t="s">
        <v>266</v>
      </c>
      <c r="C138" s="7" t="s">
        <v>34</v>
      </c>
      <c r="D138" s="7" t="s">
        <v>34</v>
      </c>
      <c r="E138" s="8">
        <v>15700</v>
      </c>
      <c r="F138" s="9">
        <v>1.6876</v>
      </c>
      <c r="G138" s="9">
        <v>1.8832</v>
      </c>
      <c r="H138" s="10">
        <v>264.95999999999998</v>
      </c>
      <c r="I138" s="10">
        <v>295.66239999999999</v>
      </c>
      <c r="J138" s="11">
        <v>30.702400000000011</v>
      </c>
      <c r="K138" s="12">
        <v>0.10384276120331842</v>
      </c>
      <c r="L138" s="13">
        <v>79.92</v>
      </c>
      <c r="M138" s="11">
        <v>110.62240000000001</v>
      </c>
      <c r="N138" s="14"/>
      <c r="O138" s="13">
        <v>166.29410176614414</v>
      </c>
      <c r="P138" s="11">
        <v>399.6</v>
      </c>
      <c r="Q138" s="11">
        <v>565.8941017661441</v>
      </c>
      <c r="R138" s="14"/>
    </row>
    <row r="139" spans="1:18" ht="31" x14ac:dyDescent="0.4">
      <c r="A139" s="5" t="s">
        <v>267</v>
      </c>
      <c r="B139" s="6" t="s">
        <v>268</v>
      </c>
      <c r="C139" s="7" t="s">
        <v>43</v>
      </c>
      <c r="D139" s="7" t="s">
        <v>34</v>
      </c>
      <c r="E139" s="8">
        <v>64200</v>
      </c>
      <c r="F139" s="9">
        <v>1.6876</v>
      </c>
      <c r="G139" s="9">
        <v>1.8832</v>
      </c>
      <c r="H139" s="10">
        <v>1083.44</v>
      </c>
      <c r="I139" s="10">
        <v>1209.0144</v>
      </c>
      <c r="J139" s="11">
        <v>125.57439999999997</v>
      </c>
      <c r="K139" s="12">
        <v>0.10386509871181018</v>
      </c>
      <c r="L139" s="13">
        <v>79.92</v>
      </c>
      <c r="M139" s="11">
        <v>205.49439999999998</v>
      </c>
      <c r="N139" s="14"/>
      <c r="O139" s="13">
        <v>680.15145567846321</v>
      </c>
      <c r="P139" s="11">
        <v>399.6</v>
      </c>
      <c r="Q139" s="11">
        <v>1079.7514556784631</v>
      </c>
      <c r="R139" s="14"/>
    </row>
    <row r="140" spans="1:18" ht="31" x14ac:dyDescent="0.4">
      <c r="A140" s="5" t="s">
        <v>269</v>
      </c>
      <c r="B140" s="6" t="s">
        <v>270</v>
      </c>
      <c r="C140" s="7" t="s">
        <v>34</v>
      </c>
      <c r="D140" s="7" t="s">
        <v>34</v>
      </c>
      <c r="E140" s="8">
        <v>0</v>
      </c>
      <c r="F140" s="9">
        <v>1.6876</v>
      </c>
      <c r="G140" s="9">
        <v>1.8832</v>
      </c>
      <c r="H140" s="10">
        <v>0</v>
      </c>
      <c r="I140" s="10">
        <v>0</v>
      </c>
      <c r="J140" s="11">
        <v>0</v>
      </c>
      <c r="K140" s="12">
        <v>0</v>
      </c>
      <c r="L140" s="13">
        <v>79.92</v>
      </c>
      <c r="M140" s="11">
        <v>79.92</v>
      </c>
      <c r="N140" s="14"/>
      <c r="O140" s="13">
        <v>0</v>
      </c>
      <c r="P140" s="11">
        <v>399.6</v>
      </c>
      <c r="Q140" s="11">
        <v>399.6</v>
      </c>
      <c r="R140" s="14"/>
    </row>
    <row r="141" spans="1:18" x14ac:dyDescent="0.4">
      <c r="A141" s="5" t="s">
        <v>253</v>
      </c>
      <c r="B141" s="6" t="s">
        <v>271</v>
      </c>
      <c r="C141" s="7" t="s">
        <v>34</v>
      </c>
      <c r="D141" s="7" t="s">
        <v>34</v>
      </c>
      <c r="E141" s="8">
        <v>0</v>
      </c>
      <c r="F141" s="9">
        <v>1.6876</v>
      </c>
      <c r="G141" s="9">
        <v>1.8832</v>
      </c>
      <c r="H141" s="10">
        <v>0</v>
      </c>
      <c r="I141" s="10">
        <v>0</v>
      </c>
      <c r="J141" s="11">
        <v>0</v>
      </c>
      <c r="K141" s="12">
        <v>0</v>
      </c>
      <c r="L141" s="13">
        <v>79.92</v>
      </c>
      <c r="M141" s="11">
        <v>79.92</v>
      </c>
      <c r="N141" s="14"/>
      <c r="O141" s="13">
        <v>0</v>
      </c>
      <c r="P141" s="11">
        <v>399.6</v>
      </c>
      <c r="Q141" s="11">
        <v>399.6</v>
      </c>
      <c r="R141" s="14"/>
    </row>
    <row r="142" spans="1:18" ht="46.5" x14ac:dyDescent="0.4">
      <c r="A142" s="5" t="s">
        <v>97</v>
      </c>
      <c r="B142" s="6" t="s">
        <v>272</v>
      </c>
      <c r="C142" s="7" t="s">
        <v>34</v>
      </c>
      <c r="D142" s="7" t="s">
        <v>34</v>
      </c>
      <c r="E142" s="8">
        <v>58100</v>
      </c>
      <c r="F142" s="9">
        <v>1.6876</v>
      </c>
      <c r="G142" s="9">
        <v>1.8832</v>
      </c>
      <c r="H142" s="10">
        <v>980.48</v>
      </c>
      <c r="I142" s="10">
        <v>1094.1391999999998</v>
      </c>
      <c r="J142" s="11">
        <v>113.65919999999983</v>
      </c>
      <c r="K142" s="12">
        <v>0.10388001819146946</v>
      </c>
      <c r="L142" s="13">
        <v>79.92</v>
      </c>
      <c r="M142" s="11">
        <v>193.57919999999984</v>
      </c>
      <c r="N142" s="14"/>
      <c r="O142" s="13">
        <v>615.61488911155061</v>
      </c>
      <c r="P142" s="11">
        <v>399.6</v>
      </c>
      <c r="Q142" s="11">
        <v>1015.2148891115506</v>
      </c>
      <c r="R142" s="14"/>
    </row>
    <row r="143" spans="1:18" ht="46.5" x14ac:dyDescent="0.4">
      <c r="A143" s="5" t="s">
        <v>97</v>
      </c>
      <c r="B143" s="6" t="s">
        <v>273</v>
      </c>
      <c r="C143" s="7" t="s">
        <v>34</v>
      </c>
      <c r="D143" s="7" t="s">
        <v>34</v>
      </c>
      <c r="E143" s="8">
        <v>133740</v>
      </c>
      <c r="F143" s="9">
        <v>1.6876</v>
      </c>
      <c r="G143" s="9">
        <v>1.8832</v>
      </c>
      <c r="H143" s="10">
        <v>2257</v>
      </c>
      <c r="I143" s="10">
        <v>2518.5916800000005</v>
      </c>
      <c r="J143" s="11">
        <v>261.59168000000045</v>
      </c>
      <c r="K143" s="12">
        <v>0.10386426751000798</v>
      </c>
      <c r="L143" s="13">
        <v>79.92</v>
      </c>
      <c r="M143" s="11">
        <v>341.51168000000047</v>
      </c>
      <c r="N143" s="14"/>
      <c r="O143" s="13">
        <v>1416.8649178923015</v>
      </c>
      <c r="P143" s="11">
        <v>399.6</v>
      </c>
      <c r="Q143" s="11">
        <v>1816.4649178923014</v>
      </c>
      <c r="R143" s="14"/>
    </row>
    <row r="144" spans="1:18" x14ac:dyDescent="0.4">
      <c r="A144" s="5" t="s">
        <v>243</v>
      </c>
      <c r="B144" s="6" t="s">
        <v>274</v>
      </c>
      <c r="C144" s="7" t="s">
        <v>34</v>
      </c>
      <c r="D144" s="7" t="s">
        <v>43</v>
      </c>
      <c r="E144" s="8">
        <v>47800</v>
      </c>
      <c r="F144" s="9">
        <v>1.6876</v>
      </c>
      <c r="G144" s="9">
        <v>1.8832</v>
      </c>
      <c r="H144" s="10">
        <v>806.68</v>
      </c>
      <c r="I144" s="10">
        <v>806.68</v>
      </c>
      <c r="J144" s="11">
        <v>0</v>
      </c>
      <c r="K144" s="12">
        <v>0</v>
      </c>
      <c r="L144" s="13">
        <v>79.92</v>
      </c>
      <c r="M144" s="11">
        <v>79.92</v>
      </c>
      <c r="N144" s="14"/>
      <c r="O144" s="13">
        <v>0</v>
      </c>
      <c r="P144" s="11">
        <v>399.6</v>
      </c>
      <c r="Q144" s="11">
        <v>399.6</v>
      </c>
      <c r="R144" s="14"/>
    </row>
    <row r="145" spans="1:18" x14ac:dyDescent="0.4">
      <c r="A145" s="5" t="s">
        <v>99</v>
      </c>
      <c r="B145" s="6" t="s">
        <v>275</v>
      </c>
      <c r="C145" s="7" t="s">
        <v>34</v>
      </c>
      <c r="D145" s="7" t="s">
        <v>34</v>
      </c>
      <c r="E145" s="8">
        <v>423880</v>
      </c>
      <c r="F145" s="9">
        <v>1.6876</v>
      </c>
      <c r="G145" s="9">
        <v>1.8832</v>
      </c>
      <c r="H145" s="10">
        <v>7153.38</v>
      </c>
      <c r="I145" s="10">
        <v>7982.5081600000003</v>
      </c>
      <c r="J145" s="11">
        <v>829.12816000000021</v>
      </c>
      <c r="K145" s="12">
        <v>0.10386812557921647</v>
      </c>
      <c r="L145" s="13">
        <v>79.92</v>
      </c>
      <c r="M145" s="11">
        <v>909.04816000000017</v>
      </c>
      <c r="N145" s="14"/>
      <c r="O145" s="13">
        <v>4490.8255581392923</v>
      </c>
      <c r="P145" s="11">
        <v>399.6</v>
      </c>
      <c r="Q145" s="11">
        <v>4890.4255581392927</v>
      </c>
      <c r="R145" s="14"/>
    </row>
    <row r="146" spans="1:18" x14ac:dyDescent="0.4">
      <c r="A146" s="5" t="s">
        <v>276</v>
      </c>
      <c r="B146" s="6" t="s">
        <v>277</v>
      </c>
      <c r="C146" s="7" t="s">
        <v>34</v>
      </c>
      <c r="D146" s="7" t="s">
        <v>43</v>
      </c>
      <c r="E146" s="8">
        <v>296740</v>
      </c>
      <c r="F146" s="9">
        <v>1.6876</v>
      </c>
      <c r="G146" s="9">
        <v>1.8832</v>
      </c>
      <c r="H146" s="10">
        <v>5007.78</v>
      </c>
      <c r="I146" s="10">
        <v>5007.78</v>
      </c>
      <c r="J146" s="11">
        <v>0</v>
      </c>
      <c r="K146" s="12">
        <v>0</v>
      </c>
      <c r="L146" s="13">
        <v>79.92</v>
      </c>
      <c r="M146" s="11">
        <v>79.92</v>
      </c>
      <c r="N146" s="14"/>
      <c r="O146" s="13">
        <v>0</v>
      </c>
      <c r="P146" s="11">
        <v>399.6</v>
      </c>
      <c r="Q146" s="11">
        <v>399.6</v>
      </c>
      <c r="R146" s="14"/>
    </row>
    <row r="147" spans="1:18" ht="31" x14ac:dyDescent="0.4">
      <c r="A147" s="5" t="s">
        <v>278</v>
      </c>
      <c r="B147" s="6" t="s">
        <v>279</v>
      </c>
      <c r="C147" s="7" t="s">
        <v>34</v>
      </c>
      <c r="D147" s="7" t="s">
        <v>34</v>
      </c>
      <c r="E147" s="8">
        <v>268860</v>
      </c>
      <c r="F147" s="9">
        <v>1.6876</v>
      </c>
      <c r="G147" s="9">
        <v>1.8832</v>
      </c>
      <c r="H147" s="10">
        <v>4537.28</v>
      </c>
      <c r="I147" s="10">
        <v>5063.1715199999999</v>
      </c>
      <c r="J147" s="11">
        <v>525.89152000000013</v>
      </c>
      <c r="K147" s="12">
        <v>0.10386602901416228</v>
      </c>
      <c r="L147" s="13">
        <v>79.92</v>
      </c>
      <c r="M147" s="11">
        <v>605.81152000000009</v>
      </c>
      <c r="N147" s="14"/>
      <c r="O147" s="13">
        <v>2848.3981038886895</v>
      </c>
      <c r="P147" s="11">
        <v>399.6</v>
      </c>
      <c r="Q147" s="11">
        <v>3247.9981038886895</v>
      </c>
      <c r="R147" s="14"/>
    </row>
    <row r="148" spans="1:18" ht="31" x14ac:dyDescent="0.4">
      <c r="A148" s="5" t="s">
        <v>168</v>
      </c>
      <c r="B148" s="6" t="s">
        <v>280</v>
      </c>
      <c r="C148" s="7" t="s">
        <v>34</v>
      </c>
      <c r="D148" s="7" t="s">
        <v>34</v>
      </c>
      <c r="E148" s="8">
        <v>11300</v>
      </c>
      <c r="F148" s="9">
        <v>1.6876</v>
      </c>
      <c r="G148" s="9">
        <v>1.8832</v>
      </c>
      <c r="H148" s="10">
        <v>190.7</v>
      </c>
      <c r="I148" s="10">
        <v>212.80160000000001</v>
      </c>
      <c r="J148" s="11">
        <v>22.101600000000019</v>
      </c>
      <c r="K148" s="12">
        <v>0.10386012135247112</v>
      </c>
      <c r="L148" s="13">
        <v>79.92</v>
      </c>
      <c r="M148" s="11">
        <v>102.02160000000002</v>
      </c>
      <c r="N148" s="14"/>
      <c r="O148" s="13">
        <v>119.70939469209614</v>
      </c>
      <c r="P148" s="11">
        <v>399.6</v>
      </c>
      <c r="Q148" s="11">
        <v>519.30939469209613</v>
      </c>
      <c r="R148" s="14"/>
    </row>
    <row r="149" spans="1:18" ht="31" x14ac:dyDescent="0.4">
      <c r="A149" s="5" t="s">
        <v>281</v>
      </c>
      <c r="B149" s="6" t="s">
        <v>282</v>
      </c>
      <c r="C149" s="7" t="s">
        <v>43</v>
      </c>
      <c r="D149" s="7" t="s">
        <v>34</v>
      </c>
      <c r="E149" s="8">
        <v>375260</v>
      </c>
      <c r="F149" s="9">
        <v>1.6876</v>
      </c>
      <c r="G149" s="9">
        <v>1.8832</v>
      </c>
      <c r="H149" s="10">
        <v>6332.88</v>
      </c>
      <c r="I149" s="10">
        <v>7066.8963199999998</v>
      </c>
      <c r="J149" s="11">
        <v>734.01631999999972</v>
      </c>
      <c r="K149" s="12">
        <v>0.10386685848533854</v>
      </c>
      <c r="L149" s="13">
        <v>79.92</v>
      </c>
      <c r="M149" s="11">
        <v>813.93631999999968</v>
      </c>
      <c r="N149" s="14"/>
      <c r="O149" s="13">
        <v>3975.6691534241809</v>
      </c>
      <c r="P149" s="11">
        <v>399.6</v>
      </c>
      <c r="Q149" s="11">
        <v>4375.2691534241812</v>
      </c>
      <c r="R149" s="14"/>
    </row>
    <row r="150" spans="1:18" x14ac:dyDescent="0.4">
      <c r="A150" s="5" t="s">
        <v>283</v>
      </c>
      <c r="B150" s="6" t="s">
        <v>284</v>
      </c>
      <c r="C150" s="7" t="s">
        <v>43</v>
      </c>
      <c r="D150" s="7" t="s">
        <v>34</v>
      </c>
      <c r="E150" s="8">
        <v>324820</v>
      </c>
      <c r="F150" s="9">
        <v>1.6876</v>
      </c>
      <c r="G150" s="9">
        <v>1.8832</v>
      </c>
      <c r="H150" s="10">
        <v>5481.66</v>
      </c>
      <c r="I150" s="10">
        <v>6117.0102399999996</v>
      </c>
      <c r="J150" s="11">
        <v>635.35023999999976</v>
      </c>
      <c r="K150" s="12">
        <v>0.10386613967806596</v>
      </c>
      <c r="L150" s="13">
        <v>79.92</v>
      </c>
      <c r="M150" s="11">
        <v>715.27023999999972</v>
      </c>
      <c r="N150" s="14"/>
      <c r="O150" s="13">
        <v>3441.2618384134148</v>
      </c>
      <c r="P150" s="11">
        <v>399.6</v>
      </c>
      <c r="Q150" s="11">
        <v>3840.8618384134147</v>
      </c>
      <c r="R150" s="14"/>
    </row>
    <row r="151" spans="1:18" ht="31" x14ac:dyDescent="0.4">
      <c r="A151" s="5" t="s">
        <v>285</v>
      </c>
      <c r="B151" s="6" t="s">
        <v>286</v>
      </c>
      <c r="C151" s="7" t="s">
        <v>43</v>
      </c>
      <c r="D151" s="7" t="s">
        <v>34</v>
      </c>
      <c r="E151" s="8">
        <v>299700</v>
      </c>
      <c r="F151" s="9">
        <v>1.6876</v>
      </c>
      <c r="G151" s="9">
        <v>1.8832</v>
      </c>
      <c r="H151" s="10">
        <v>5057.74</v>
      </c>
      <c r="I151" s="10">
        <v>5643.9503999999997</v>
      </c>
      <c r="J151" s="11">
        <v>586.21039999999994</v>
      </c>
      <c r="K151" s="12">
        <v>0.10386526430140136</v>
      </c>
      <c r="L151" s="13">
        <v>79.92</v>
      </c>
      <c r="M151" s="11">
        <v>666.1303999999999</v>
      </c>
      <c r="N151" s="14"/>
      <c r="O151" s="13">
        <v>3175.1046144266202</v>
      </c>
      <c r="P151" s="11">
        <v>399.6</v>
      </c>
      <c r="Q151" s="11">
        <v>3574.7046144266201</v>
      </c>
      <c r="R151" s="14"/>
    </row>
    <row r="152" spans="1:18" ht="31" x14ac:dyDescent="0.4">
      <c r="A152" s="5" t="s">
        <v>287</v>
      </c>
      <c r="B152" s="6" t="s">
        <v>288</v>
      </c>
      <c r="C152" s="7" t="s">
        <v>43</v>
      </c>
      <c r="D152" s="7" t="s">
        <v>34</v>
      </c>
      <c r="E152" s="8">
        <v>185100</v>
      </c>
      <c r="F152" s="9">
        <v>1.6876</v>
      </c>
      <c r="G152" s="9">
        <v>1.8832</v>
      </c>
      <c r="H152" s="10">
        <v>3123.74</v>
      </c>
      <c r="I152" s="10">
        <v>3485.8032000000003</v>
      </c>
      <c r="J152" s="11">
        <v>362.06320000000051</v>
      </c>
      <c r="K152" s="12">
        <v>0.10386794068007066</v>
      </c>
      <c r="L152" s="13">
        <v>79.92</v>
      </c>
      <c r="M152" s="11">
        <v>441.98320000000052</v>
      </c>
      <c r="N152" s="14"/>
      <c r="O152" s="13">
        <v>1961.0510783057953</v>
      </c>
      <c r="P152" s="11">
        <v>399.6</v>
      </c>
      <c r="Q152" s="11">
        <v>2360.6510783057952</v>
      </c>
      <c r="R152" s="14"/>
    </row>
    <row r="153" spans="1:18" x14ac:dyDescent="0.4">
      <c r="A153" s="5" t="s">
        <v>289</v>
      </c>
      <c r="B153" s="6" t="s">
        <v>290</v>
      </c>
      <c r="C153" s="7" t="s">
        <v>43</v>
      </c>
      <c r="D153" s="7" t="s">
        <v>34</v>
      </c>
      <c r="E153" s="8">
        <v>339240</v>
      </c>
      <c r="F153" s="9">
        <v>1.6876</v>
      </c>
      <c r="G153" s="9">
        <v>1.8832</v>
      </c>
      <c r="H153" s="10">
        <v>5725.02</v>
      </c>
      <c r="I153" s="10">
        <v>6388.5676800000001</v>
      </c>
      <c r="J153" s="11">
        <v>663.54767999999967</v>
      </c>
      <c r="K153" s="12">
        <v>0.1038648587972695</v>
      </c>
      <c r="L153" s="13">
        <v>79.92</v>
      </c>
      <c r="M153" s="11">
        <v>743.46767999999963</v>
      </c>
      <c r="N153" s="14"/>
      <c r="O153" s="13">
        <v>3593.9882688196576</v>
      </c>
      <c r="P153" s="11">
        <v>399.6</v>
      </c>
      <c r="Q153" s="11">
        <v>3993.5882688196575</v>
      </c>
      <c r="R153" s="14"/>
    </row>
    <row r="154" spans="1:18" ht="31" x14ac:dyDescent="0.4">
      <c r="A154" s="5" t="s">
        <v>291</v>
      </c>
      <c r="B154" s="6" t="s">
        <v>292</v>
      </c>
      <c r="C154" s="7" t="s">
        <v>43</v>
      </c>
      <c r="D154" s="7" t="s">
        <v>34</v>
      </c>
      <c r="E154" s="8">
        <v>396400</v>
      </c>
      <c r="F154" s="9">
        <v>1.6876</v>
      </c>
      <c r="G154" s="9">
        <v>1.8832</v>
      </c>
      <c r="H154" s="10">
        <v>6689.64</v>
      </c>
      <c r="I154" s="10">
        <v>7465.0047999999997</v>
      </c>
      <c r="J154" s="11">
        <v>775.36479999999938</v>
      </c>
      <c r="K154" s="12">
        <v>0.10386661774149153</v>
      </c>
      <c r="L154" s="13">
        <v>79.92</v>
      </c>
      <c r="M154" s="11">
        <v>855.28479999999934</v>
      </c>
      <c r="N154" s="14"/>
      <c r="O154" s="13">
        <v>4199.6258584698817</v>
      </c>
      <c r="P154" s="11">
        <v>399.6</v>
      </c>
      <c r="Q154" s="11">
        <v>4599.225858469882</v>
      </c>
      <c r="R154" s="14"/>
    </row>
    <row r="155" spans="1:18" ht="31" x14ac:dyDescent="0.4">
      <c r="A155" s="5" t="s">
        <v>293</v>
      </c>
      <c r="B155" s="6" t="s">
        <v>294</v>
      </c>
      <c r="C155" s="7" t="s">
        <v>43</v>
      </c>
      <c r="D155" s="7" t="s">
        <v>34</v>
      </c>
      <c r="E155" s="8">
        <v>417260</v>
      </c>
      <c r="F155" s="9">
        <v>1.6876</v>
      </c>
      <c r="G155" s="9">
        <v>1.8832</v>
      </c>
      <c r="H155" s="10">
        <v>7041.68</v>
      </c>
      <c r="I155" s="10">
        <v>7857.8403199999993</v>
      </c>
      <c r="J155" s="11">
        <v>816.16031999999905</v>
      </c>
      <c r="K155" s="12">
        <v>0.10386572986507304</v>
      </c>
      <c r="L155" s="13">
        <v>79.92</v>
      </c>
      <c r="M155" s="11">
        <v>896.08031999999901</v>
      </c>
      <c r="N155" s="14"/>
      <c r="O155" s="13">
        <v>4420.5875537928223</v>
      </c>
      <c r="P155" s="11">
        <v>399.6</v>
      </c>
      <c r="Q155" s="11">
        <v>4820.1875537928227</v>
      </c>
      <c r="R155" s="14"/>
    </row>
    <row r="156" spans="1:18" x14ac:dyDescent="0.4">
      <c r="A156" s="5" t="s">
        <v>295</v>
      </c>
      <c r="B156" s="6" t="s">
        <v>296</v>
      </c>
      <c r="C156" s="7" t="s">
        <v>43</v>
      </c>
      <c r="D156" s="7" t="s">
        <v>34</v>
      </c>
      <c r="E156" s="8">
        <v>404310</v>
      </c>
      <c r="F156" s="9">
        <v>1.6876</v>
      </c>
      <c r="G156" s="9">
        <v>1.8832</v>
      </c>
      <c r="H156" s="10">
        <v>6823.14</v>
      </c>
      <c r="I156" s="10">
        <v>7613.9659199999996</v>
      </c>
      <c r="J156" s="11">
        <v>790.82591999999931</v>
      </c>
      <c r="K156" s="12">
        <v>0.10386517726887846</v>
      </c>
      <c r="L156" s="13">
        <v>79.92</v>
      </c>
      <c r="M156" s="11">
        <v>870.74591999999927</v>
      </c>
      <c r="N156" s="14"/>
      <c r="O156" s="13">
        <v>4283.368271528755</v>
      </c>
      <c r="P156" s="11">
        <v>399.6</v>
      </c>
      <c r="Q156" s="11">
        <v>4682.9682715287554</v>
      </c>
      <c r="R156" s="14"/>
    </row>
    <row r="157" spans="1:18" ht="31" x14ac:dyDescent="0.4">
      <c r="A157" s="5" t="s">
        <v>297</v>
      </c>
      <c r="B157" s="6" t="s">
        <v>298</v>
      </c>
      <c r="C157" s="7" t="s">
        <v>43</v>
      </c>
      <c r="D157" s="7" t="s">
        <v>34</v>
      </c>
      <c r="E157" s="8">
        <v>293640</v>
      </c>
      <c r="F157" s="9">
        <v>1.6876</v>
      </c>
      <c r="G157" s="9">
        <v>1.8832</v>
      </c>
      <c r="H157" s="10">
        <v>4955.46</v>
      </c>
      <c r="I157" s="10">
        <v>5529.8284800000001</v>
      </c>
      <c r="J157" s="11">
        <v>574.36848000000009</v>
      </c>
      <c r="K157" s="12">
        <v>0.10386732284325753</v>
      </c>
      <c r="L157" s="13">
        <v>79.92</v>
      </c>
      <c r="M157" s="11">
        <v>654.28848000000005</v>
      </c>
      <c r="N157" s="14"/>
      <c r="O157" s="13">
        <v>3110.9649559769132</v>
      </c>
      <c r="P157" s="11">
        <v>399.6</v>
      </c>
      <c r="Q157" s="11">
        <v>3510.5649559769131</v>
      </c>
      <c r="R157" s="14"/>
    </row>
    <row r="158" spans="1:18" ht="46.5" x14ac:dyDescent="0.4">
      <c r="A158" s="5" t="s">
        <v>299</v>
      </c>
      <c r="B158" s="6" t="s">
        <v>300</v>
      </c>
      <c r="C158" s="7" t="s">
        <v>43</v>
      </c>
      <c r="D158" s="7" t="s">
        <v>34</v>
      </c>
      <c r="E158" s="8">
        <v>391430</v>
      </c>
      <c r="F158" s="9">
        <v>1.6876</v>
      </c>
      <c r="G158" s="9">
        <v>1.8832</v>
      </c>
      <c r="H158" s="10">
        <v>6605.78</v>
      </c>
      <c r="I158" s="10">
        <v>7371.4097600000005</v>
      </c>
      <c r="J158" s="11">
        <v>765.62976000000072</v>
      </c>
      <c r="K158" s="12">
        <v>0.10386476738202662</v>
      </c>
      <c r="L158" s="13">
        <v>79.92</v>
      </c>
      <c r="M158" s="11">
        <v>845.54976000000067</v>
      </c>
      <c r="N158" s="14"/>
      <c r="O158" s="13">
        <v>4146.8977416953912</v>
      </c>
      <c r="P158" s="11">
        <v>399.6</v>
      </c>
      <c r="Q158" s="11">
        <v>4546.4977416953916</v>
      </c>
      <c r="R158" s="14"/>
    </row>
    <row r="159" spans="1:18" ht="31" x14ac:dyDescent="0.4">
      <c r="A159" s="5" t="s">
        <v>301</v>
      </c>
      <c r="B159" s="6" t="s">
        <v>302</v>
      </c>
      <c r="C159" s="7" t="s">
        <v>43</v>
      </c>
      <c r="D159" s="7" t="s">
        <v>34</v>
      </c>
      <c r="E159" s="8">
        <v>350520</v>
      </c>
      <c r="F159" s="9">
        <v>1.6876</v>
      </c>
      <c r="G159" s="9">
        <v>1.8832</v>
      </c>
      <c r="H159" s="10">
        <v>5915.38</v>
      </c>
      <c r="I159" s="10">
        <v>6600.9926399999986</v>
      </c>
      <c r="J159" s="11">
        <v>685.61263999999846</v>
      </c>
      <c r="K159" s="12">
        <v>0.10386508172201182</v>
      </c>
      <c r="L159" s="13">
        <v>79.92</v>
      </c>
      <c r="M159" s="11">
        <v>765.53263999999842</v>
      </c>
      <c r="N159" s="14"/>
      <c r="O159" s="13">
        <v>3713.4992094531517</v>
      </c>
      <c r="P159" s="11">
        <v>399.6</v>
      </c>
      <c r="Q159" s="11">
        <v>4113.0992094531521</v>
      </c>
      <c r="R159" s="14"/>
    </row>
    <row r="160" spans="1:18" x14ac:dyDescent="0.4">
      <c r="A160" s="5" t="s">
        <v>303</v>
      </c>
      <c r="B160" s="6" t="s">
        <v>304</v>
      </c>
      <c r="C160" s="7" t="s">
        <v>43</v>
      </c>
      <c r="D160" s="7" t="s">
        <v>34</v>
      </c>
      <c r="E160" s="8">
        <v>354420</v>
      </c>
      <c r="F160" s="9">
        <v>1.6876</v>
      </c>
      <c r="G160" s="9">
        <v>1.8832</v>
      </c>
      <c r="H160" s="10">
        <v>5981.2</v>
      </c>
      <c r="I160" s="10">
        <v>6674.4374399999997</v>
      </c>
      <c r="J160" s="11">
        <v>693.23743999999988</v>
      </c>
      <c r="K160" s="12">
        <v>0.10386454981889828</v>
      </c>
      <c r="L160" s="13">
        <v>79.92</v>
      </c>
      <c r="M160" s="11">
        <v>773.15743999999984</v>
      </c>
      <c r="N160" s="14"/>
      <c r="O160" s="13">
        <v>3754.7975857086431</v>
      </c>
      <c r="P160" s="11">
        <v>399.6</v>
      </c>
      <c r="Q160" s="11">
        <v>4154.3975857086434</v>
      </c>
      <c r="R160" s="14"/>
    </row>
    <row r="161" spans="1:18" x14ac:dyDescent="0.4">
      <c r="A161" s="5" t="s">
        <v>305</v>
      </c>
      <c r="B161" s="6" t="s">
        <v>306</v>
      </c>
      <c r="C161" s="7" t="s">
        <v>43</v>
      </c>
      <c r="D161" s="7" t="s">
        <v>34</v>
      </c>
      <c r="E161" s="8">
        <v>296160</v>
      </c>
      <c r="F161" s="9">
        <v>1.6876</v>
      </c>
      <c r="G161" s="9">
        <v>1.8832</v>
      </c>
      <c r="H161" s="10">
        <v>4998</v>
      </c>
      <c r="I161" s="10">
        <v>5577.2851199999996</v>
      </c>
      <c r="J161" s="11">
        <v>579.28511999999955</v>
      </c>
      <c r="K161" s="12">
        <v>0.10386507190078882</v>
      </c>
      <c r="L161" s="13">
        <v>79.92</v>
      </c>
      <c r="M161" s="11">
        <v>659.20511999999951</v>
      </c>
      <c r="N161" s="14"/>
      <c r="O161" s="13">
        <v>3137.5950641283089</v>
      </c>
      <c r="P161" s="11">
        <v>399.6</v>
      </c>
      <c r="Q161" s="11">
        <v>3537.1950641283088</v>
      </c>
      <c r="R161" s="14"/>
    </row>
    <row r="162" spans="1:18" x14ac:dyDescent="0.4">
      <c r="A162" s="5" t="s">
        <v>307</v>
      </c>
      <c r="B162" s="6" t="s">
        <v>308</v>
      </c>
      <c r="C162" s="7" t="s">
        <v>43</v>
      </c>
      <c r="D162" s="7" t="s">
        <v>34</v>
      </c>
      <c r="E162" s="8">
        <v>289260</v>
      </c>
      <c r="F162" s="9">
        <v>1.6876</v>
      </c>
      <c r="G162" s="9">
        <v>1.8832</v>
      </c>
      <c r="H162" s="10">
        <v>4881.5600000000004</v>
      </c>
      <c r="I162" s="10">
        <v>5447.3443200000002</v>
      </c>
      <c r="J162" s="11">
        <v>565.78431999999975</v>
      </c>
      <c r="K162" s="12">
        <v>0.10386424774411905</v>
      </c>
      <c r="L162" s="13">
        <v>79.92</v>
      </c>
      <c r="M162" s="11">
        <v>645.70431999999971</v>
      </c>
      <c r="N162" s="14"/>
      <c r="O162" s="13">
        <v>3064.470376510254</v>
      </c>
      <c r="P162" s="11">
        <v>399.6</v>
      </c>
      <c r="Q162" s="11">
        <v>3464.0703765102539</v>
      </c>
      <c r="R162" s="14"/>
    </row>
    <row r="163" spans="1:18" x14ac:dyDescent="0.4">
      <c r="A163" s="5" t="s">
        <v>309</v>
      </c>
      <c r="B163" s="6" t="s">
        <v>310</v>
      </c>
      <c r="C163" s="7" t="s">
        <v>43</v>
      </c>
      <c r="D163" s="7" t="s">
        <v>34</v>
      </c>
      <c r="E163" s="8">
        <v>433780</v>
      </c>
      <c r="F163" s="9">
        <v>1.6876</v>
      </c>
      <c r="G163" s="9">
        <v>1.8832</v>
      </c>
      <c r="H163" s="10">
        <v>7320.48</v>
      </c>
      <c r="I163" s="10">
        <v>8168.9449600000007</v>
      </c>
      <c r="J163" s="11">
        <v>848.46496000000116</v>
      </c>
      <c r="K163" s="12">
        <v>0.10386469295050815</v>
      </c>
      <c r="L163" s="13">
        <v>79.92</v>
      </c>
      <c r="M163" s="11">
        <v>928.38496000000112</v>
      </c>
      <c r="N163" s="14"/>
      <c r="O163" s="13">
        <v>4595.5599042175036</v>
      </c>
      <c r="P163" s="11">
        <v>399.6</v>
      </c>
      <c r="Q163" s="11">
        <v>4995.1599042175039</v>
      </c>
      <c r="R163" s="14"/>
    </row>
    <row r="164" spans="1:18" x14ac:dyDescent="0.4">
      <c r="A164" s="5" t="s">
        <v>311</v>
      </c>
      <c r="B164" s="6" t="s">
        <v>312</v>
      </c>
      <c r="C164" s="7" t="s">
        <v>43</v>
      </c>
      <c r="D164" s="7" t="s">
        <v>34</v>
      </c>
      <c r="E164" s="8">
        <v>143600</v>
      </c>
      <c r="F164" s="9">
        <v>1.6876</v>
      </c>
      <c r="G164" s="9">
        <v>1.8832</v>
      </c>
      <c r="H164" s="10">
        <v>2423.4</v>
      </c>
      <c r="I164" s="10">
        <v>2704.2752</v>
      </c>
      <c r="J164" s="11">
        <v>280.87519999999995</v>
      </c>
      <c r="K164" s="12">
        <v>0.10386339378477455</v>
      </c>
      <c r="L164" s="13">
        <v>79.92</v>
      </c>
      <c r="M164" s="11">
        <v>360.79519999999997</v>
      </c>
      <c r="N164" s="14"/>
      <c r="O164" s="13">
        <v>1521.3106823045127</v>
      </c>
      <c r="P164" s="11">
        <v>399.6</v>
      </c>
      <c r="Q164" s="11">
        <v>1920.9106823045126</v>
      </c>
      <c r="R164" s="14"/>
    </row>
    <row r="165" spans="1:18" x14ac:dyDescent="0.4">
      <c r="A165" s="5" t="s">
        <v>313</v>
      </c>
      <c r="B165" s="6" t="s">
        <v>314</v>
      </c>
      <c r="C165" s="7" t="s">
        <v>43</v>
      </c>
      <c r="D165" s="7" t="s">
        <v>34</v>
      </c>
      <c r="E165" s="8">
        <v>129120</v>
      </c>
      <c r="F165" s="9">
        <v>1.6876</v>
      </c>
      <c r="G165" s="9">
        <v>1.8832</v>
      </c>
      <c r="H165" s="10">
        <v>2179.02</v>
      </c>
      <c r="I165" s="10">
        <v>2431.5878400000001</v>
      </c>
      <c r="J165" s="11">
        <v>252.56784000000016</v>
      </c>
      <c r="K165" s="12">
        <v>0.10386951104345059</v>
      </c>
      <c r="L165" s="13">
        <v>79.92</v>
      </c>
      <c r="M165" s="11">
        <v>332.48784000000018</v>
      </c>
      <c r="N165" s="14"/>
      <c r="O165" s="13">
        <v>1367.9888897224696</v>
      </c>
      <c r="P165" s="11">
        <v>399.6</v>
      </c>
      <c r="Q165" s="11">
        <v>1767.5888897224695</v>
      </c>
      <c r="R165" s="14"/>
    </row>
    <row r="166" spans="1:18" x14ac:dyDescent="0.4">
      <c r="A166" s="5" t="s">
        <v>315</v>
      </c>
      <c r="B166" s="6" t="s">
        <v>316</v>
      </c>
      <c r="C166" s="7" t="s">
        <v>43</v>
      </c>
      <c r="D166" s="7" t="s">
        <v>34</v>
      </c>
      <c r="E166" s="8">
        <v>128740</v>
      </c>
      <c r="F166" s="9">
        <v>1.6876</v>
      </c>
      <c r="G166" s="9">
        <v>1.8832</v>
      </c>
      <c r="H166" s="10">
        <v>2172.62</v>
      </c>
      <c r="I166" s="10">
        <v>2424.4316800000001</v>
      </c>
      <c r="J166" s="11">
        <v>251.81168000000025</v>
      </c>
      <c r="K166" s="12">
        <v>0.1038642095288906</v>
      </c>
      <c r="L166" s="13">
        <v>79.92</v>
      </c>
      <c r="M166" s="11">
        <v>331.73168000000027</v>
      </c>
      <c r="N166" s="14"/>
      <c r="O166" s="13">
        <v>1363.8932832555015</v>
      </c>
      <c r="P166" s="11">
        <v>399.6</v>
      </c>
      <c r="Q166" s="11">
        <v>1763.4932832555014</v>
      </c>
      <c r="R166" s="14"/>
    </row>
    <row r="167" spans="1:18" x14ac:dyDescent="0.4">
      <c r="A167" s="5" t="s">
        <v>2</v>
      </c>
      <c r="B167" s="6" t="s">
        <v>317</v>
      </c>
      <c r="C167" s="7" t="s">
        <v>43</v>
      </c>
      <c r="D167" s="7" t="s">
        <v>34</v>
      </c>
      <c r="E167" s="8">
        <v>2900</v>
      </c>
      <c r="F167" s="9">
        <v>1.6876</v>
      </c>
      <c r="G167" s="9">
        <v>1.8832</v>
      </c>
      <c r="H167" s="10">
        <v>48.94</v>
      </c>
      <c r="I167" s="10">
        <v>54.6128</v>
      </c>
      <c r="J167" s="11">
        <v>5.6728000000000023</v>
      </c>
      <c r="K167" s="12">
        <v>0.1038730846980928</v>
      </c>
      <c r="L167" s="13">
        <v>79.92</v>
      </c>
      <c r="M167" s="11">
        <v>85.592800000000011</v>
      </c>
      <c r="N167" s="14"/>
      <c r="O167" s="13">
        <v>30.725714618368038</v>
      </c>
      <c r="P167" s="11">
        <v>399.6</v>
      </c>
      <c r="Q167" s="11">
        <v>430.32571461836807</v>
      </c>
      <c r="R167" s="14"/>
    </row>
    <row r="168" spans="1:18" ht="31" x14ac:dyDescent="0.4">
      <c r="A168" s="5" t="s">
        <v>318</v>
      </c>
      <c r="B168" s="6" t="s">
        <v>319</v>
      </c>
      <c r="C168" s="7" t="s">
        <v>34</v>
      </c>
      <c r="D168" s="7" t="s">
        <v>34</v>
      </c>
      <c r="E168" s="8">
        <v>155580</v>
      </c>
      <c r="F168" s="9">
        <v>1.6876</v>
      </c>
      <c r="G168" s="9">
        <v>1.8832</v>
      </c>
      <c r="H168" s="10">
        <v>2625.56</v>
      </c>
      <c r="I168" s="10">
        <v>2929.88256</v>
      </c>
      <c r="J168" s="11">
        <v>304.32256000000007</v>
      </c>
      <c r="K168" s="12">
        <v>0.10386851819753487</v>
      </c>
      <c r="L168" s="13">
        <v>79.92</v>
      </c>
      <c r="M168" s="11">
        <v>384.24256000000008</v>
      </c>
      <c r="N168" s="14"/>
      <c r="O168" s="13">
        <v>1648.3091472449523</v>
      </c>
      <c r="P168" s="11">
        <v>399.6</v>
      </c>
      <c r="Q168" s="11">
        <v>2047.9091472449522</v>
      </c>
      <c r="R168" s="14"/>
    </row>
    <row r="169" spans="1:18" x14ac:dyDescent="0.4">
      <c r="A169" s="5" t="s">
        <v>320</v>
      </c>
      <c r="B169" s="6" t="s">
        <v>321</v>
      </c>
      <c r="C169" s="7" t="s">
        <v>43</v>
      </c>
      <c r="D169" s="7" t="s">
        <v>34</v>
      </c>
      <c r="E169" s="8">
        <v>125660</v>
      </c>
      <c r="F169" s="9">
        <v>1.6876</v>
      </c>
      <c r="G169" s="9">
        <v>1.8832</v>
      </c>
      <c r="H169" s="10">
        <v>2120.64</v>
      </c>
      <c r="I169" s="10">
        <v>2366.4291200000002</v>
      </c>
      <c r="J169" s="11">
        <v>245.78912000000037</v>
      </c>
      <c r="K169" s="12">
        <v>0.1038649828649845</v>
      </c>
      <c r="L169" s="13">
        <v>79.92</v>
      </c>
      <c r="M169" s="11">
        <v>325.70912000000038</v>
      </c>
      <c r="N169" s="14"/>
      <c r="O169" s="13">
        <v>1331.2731556585486</v>
      </c>
      <c r="P169" s="11">
        <v>399.6</v>
      </c>
      <c r="Q169" s="11">
        <v>1730.8731556585485</v>
      </c>
      <c r="R169" s="14"/>
    </row>
    <row r="170" spans="1:18" x14ac:dyDescent="0.4">
      <c r="A170" s="5" t="s">
        <v>322</v>
      </c>
      <c r="B170" s="6" t="s">
        <v>323</v>
      </c>
      <c r="C170" s="7" t="s">
        <v>43</v>
      </c>
      <c r="D170" s="7" t="s">
        <v>34</v>
      </c>
      <c r="E170" s="8">
        <v>145480</v>
      </c>
      <c r="F170" s="9">
        <v>1.6876</v>
      </c>
      <c r="G170" s="9">
        <v>1.8832</v>
      </c>
      <c r="H170" s="10">
        <v>2455.12</v>
      </c>
      <c r="I170" s="10">
        <v>2739.6793599999996</v>
      </c>
      <c r="J170" s="11">
        <v>284.55935999999974</v>
      </c>
      <c r="K170" s="12">
        <v>0.10386593561080074</v>
      </c>
      <c r="L170" s="13">
        <v>79.92</v>
      </c>
      <c r="M170" s="11">
        <v>364.47935999999976</v>
      </c>
      <c r="N170" s="14"/>
      <c r="O170" s="13">
        <v>1541.2652812271599</v>
      </c>
      <c r="P170" s="11">
        <v>399.6</v>
      </c>
      <c r="Q170" s="11">
        <v>1940.8652812271598</v>
      </c>
      <c r="R170" s="14"/>
    </row>
    <row r="171" spans="1:18" x14ac:dyDescent="0.4">
      <c r="A171" s="5" t="s">
        <v>324</v>
      </c>
      <c r="B171" s="6" t="s">
        <v>325</v>
      </c>
      <c r="C171" s="7" t="s">
        <v>43</v>
      </c>
      <c r="D171" s="7" t="s">
        <v>34</v>
      </c>
      <c r="E171" s="8">
        <v>94900</v>
      </c>
      <c r="F171" s="9">
        <v>1.6876</v>
      </c>
      <c r="G171" s="9">
        <v>1.8832</v>
      </c>
      <c r="H171" s="10">
        <v>1601.54</v>
      </c>
      <c r="I171" s="10">
        <v>1787.1568</v>
      </c>
      <c r="J171" s="11">
        <v>185.61680000000001</v>
      </c>
      <c r="K171" s="12">
        <v>0.10386150784307231</v>
      </c>
      <c r="L171" s="13">
        <v>79.92</v>
      </c>
      <c r="M171" s="11">
        <v>265.53680000000003</v>
      </c>
      <c r="N171" s="14"/>
      <c r="O171" s="13">
        <v>1005.360461355009</v>
      </c>
      <c r="P171" s="11">
        <v>399.6</v>
      </c>
      <c r="Q171" s="11">
        <v>1404.9604613550091</v>
      </c>
      <c r="R171" s="14"/>
    </row>
    <row r="172" spans="1:18" x14ac:dyDescent="0.4">
      <c r="A172" s="5" t="s">
        <v>326</v>
      </c>
      <c r="B172" s="6" t="s">
        <v>327</v>
      </c>
      <c r="C172" s="7" t="s">
        <v>43</v>
      </c>
      <c r="D172" s="7" t="s">
        <v>34</v>
      </c>
      <c r="E172" s="8">
        <v>84300</v>
      </c>
      <c r="F172" s="9">
        <v>1.6876</v>
      </c>
      <c r="G172" s="9">
        <v>1.8832</v>
      </c>
      <c r="H172" s="10">
        <v>1422.64</v>
      </c>
      <c r="I172" s="10">
        <v>1587.5375999999999</v>
      </c>
      <c r="J172" s="11">
        <v>164.89759999999978</v>
      </c>
      <c r="K172" s="12">
        <v>0.10387004377093166</v>
      </c>
      <c r="L172" s="13">
        <v>79.92</v>
      </c>
      <c r="M172" s="11">
        <v>244.8175999999998</v>
      </c>
      <c r="N172" s="14"/>
      <c r="O172" s="13">
        <v>893.13859096985539</v>
      </c>
      <c r="P172" s="11">
        <v>399.6</v>
      </c>
      <c r="Q172" s="11">
        <v>1292.7385909698555</v>
      </c>
      <c r="R172" s="14"/>
    </row>
    <row r="173" spans="1:18" x14ac:dyDescent="0.4">
      <c r="A173" s="5" t="s">
        <v>328</v>
      </c>
      <c r="B173" s="6" t="s">
        <v>329</v>
      </c>
      <c r="C173" s="7" t="s">
        <v>34</v>
      </c>
      <c r="D173" s="7" t="s">
        <v>34</v>
      </c>
      <c r="E173" s="8">
        <v>138080</v>
      </c>
      <c r="F173" s="9">
        <v>1.6876</v>
      </c>
      <c r="G173" s="9">
        <v>1.8832</v>
      </c>
      <c r="H173" s="10">
        <v>2330.2399999999998</v>
      </c>
      <c r="I173" s="10">
        <v>2600.3225599999996</v>
      </c>
      <c r="J173" s="11">
        <v>270.08255999999983</v>
      </c>
      <c r="K173" s="12">
        <v>0.10386502203788128</v>
      </c>
      <c r="L173" s="13">
        <v>79.92</v>
      </c>
      <c r="M173" s="11">
        <v>350.00255999999985</v>
      </c>
      <c r="N173" s="14"/>
      <c r="O173" s="13">
        <v>1462.8542627905535</v>
      </c>
      <c r="P173" s="11">
        <v>399.6</v>
      </c>
      <c r="Q173" s="11">
        <v>1862.4542627905535</v>
      </c>
      <c r="R173" s="14"/>
    </row>
    <row r="174" spans="1:18" x14ac:dyDescent="0.4">
      <c r="A174" s="5" t="s">
        <v>330</v>
      </c>
      <c r="B174" s="6" t="s">
        <v>331</v>
      </c>
      <c r="C174" s="7" t="s">
        <v>34</v>
      </c>
      <c r="D174" s="7" t="s">
        <v>34</v>
      </c>
      <c r="E174" s="8">
        <v>27880</v>
      </c>
      <c r="F174" s="9">
        <v>1.6876</v>
      </c>
      <c r="G174" s="9">
        <v>1.8832</v>
      </c>
      <c r="H174" s="10">
        <v>470.5</v>
      </c>
      <c r="I174" s="10">
        <v>525.03616</v>
      </c>
      <c r="J174" s="11">
        <v>54.536159999999995</v>
      </c>
      <c r="K174" s="12">
        <v>0.10387124574429311</v>
      </c>
      <c r="L174" s="13">
        <v>79.92</v>
      </c>
      <c r="M174" s="11">
        <v>134.45616000000001</v>
      </c>
      <c r="N174" s="14"/>
      <c r="O174" s="13">
        <v>295.38543374376951</v>
      </c>
      <c r="P174" s="11">
        <v>399.6</v>
      </c>
      <c r="Q174" s="11">
        <v>694.98543374376959</v>
      </c>
      <c r="R174" s="14"/>
    </row>
    <row r="175" spans="1:18" x14ac:dyDescent="0.4">
      <c r="A175" s="5" t="s">
        <v>332</v>
      </c>
      <c r="B175" s="6" t="s">
        <v>333</v>
      </c>
      <c r="C175" s="7" t="s">
        <v>34</v>
      </c>
      <c r="D175" s="7" t="s">
        <v>34</v>
      </c>
      <c r="E175" s="8">
        <v>36360</v>
      </c>
      <c r="F175" s="9">
        <v>1.6876</v>
      </c>
      <c r="G175" s="9">
        <v>1.8832</v>
      </c>
      <c r="H175" s="10">
        <v>613.62</v>
      </c>
      <c r="I175" s="10">
        <v>684.73152000000005</v>
      </c>
      <c r="J175" s="11">
        <v>71.111520000000041</v>
      </c>
      <c r="K175" s="12">
        <v>0.1038531423235782</v>
      </c>
      <c r="L175" s="13">
        <v>79.92</v>
      </c>
      <c r="M175" s="11">
        <v>151.03152000000006</v>
      </c>
      <c r="N175" s="14"/>
      <c r="O175" s="13">
        <v>385.16293005189129</v>
      </c>
      <c r="P175" s="11">
        <v>399.6</v>
      </c>
      <c r="Q175" s="11">
        <v>784.76293005189132</v>
      </c>
      <c r="R175" s="14"/>
    </row>
    <row r="176" spans="1:18" x14ac:dyDescent="0.4">
      <c r="A176" s="5" t="s">
        <v>334</v>
      </c>
      <c r="B176" s="6" t="s">
        <v>335</v>
      </c>
      <c r="C176" s="7" t="s">
        <v>34</v>
      </c>
      <c r="D176" s="7" t="s">
        <v>34</v>
      </c>
      <c r="E176" s="8">
        <v>22600</v>
      </c>
      <c r="F176" s="9">
        <v>1.6876</v>
      </c>
      <c r="G176" s="9">
        <v>1.8832</v>
      </c>
      <c r="H176" s="10">
        <v>381.4</v>
      </c>
      <c r="I176" s="10">
        <v>425.60320000000002</v>
      </c>
      <c r="J176" s="11">
        <v>44.203200000000038</v>
      </c>
      <c r="K176" s="12">
        <v>0.10386012135247112</v>
      </c>
      <c r="L176" s="13">
        <v>79.92</v>
      </c>
      <c r="M176" s="11">
        <v>124.12320000000004</v>
      </c>
      <c r="N176" s="14"/>
      <c r="O176" s="13">
        <v>239.41878938419228</v>
      </c>
      <c r="P176" s="11">
        <v>399.6</v>
      </c>
      <c r="Q176" s="11">
        <v>639.01878938419236</v>
      </c>
      <c r="R176" s="14"/>
    </row>
    <row r="177" spans="1:18" ht="31" x14ac:dyDescent="0.4">
      <c r="A177" s="5" t="s">
        <v>336</v>
      </c>
      <c r="B177" s="6" t="s">
        <v>337</v>
      </c>
      <c r="C177" s="7" t="s">
        <v>34</v>
      </c>
      <c r="D177" s="7" t="s">
        <v>34</v>
      </c>
      <c r="E177" s="8">
        <v>116400</v>
      </c>
      <c r="F177" s="9">
        <v>1.6876</v>
      </c>
      <c r="G177" s="9">
        <v>1.8832</v>
      </c>
      <c r="H177" s="10">
        <v>1964.36</v>
      </c>
      <c r="I177" s="10">
        <v>2192.0448000000001</v>
      </c>
      <c r="J177" s="11">
        <v>227.68480000000022</v>
      </c>
      <c r="K177" s="12">
        <v>0.10386868005617413</v>
      </c>
      <c r="L177" s="13">
        <v>79.92</v>
      </c>
      <c r="M177" s="11">
        <v>307.60480000000024</v>
      </c>
      <c r="N177" s="14"/>
      <c r="O177" s="13">
        <v>1233.2143188090872</v>
      </c>
      <c r="P177" s="11">
        <v>399.6</v>
      </c>
      <c r="Q177" s="11">
        <v>1632.8143188090871</v>
      </c>
      <c r="R177" s="14"/>
    </row>
    <row r="178" spans="1:18" ht="31" x14ac:dyDescent="0.4">
      <c r="A178" s="5" t="s">
        <v>338</v>
      </c>
      <c r="B178" s="6" t="s">
        <v>339</v>
      </c>
      <c r="C178" s="7" t="s">
        <v>43</v>
      </c>
      <c r="D178" s="7" t="s">
        <v>34</v>
      </c>
      <c r="E178" s="8">
        <v>108500</v>
      </c>
      <c r="F178" s="9">
        <v>1.6876</v>
      </c>
      <c r="G178" s="9">
        <v>1.8832</v>
      </c>
      <c r="H178" s="10">
        <v>1831.06</v>
      </c>
      <c r="I178" s="10">
        <v>2043.2719999999999</v>
      </c>
      <c r="J178" s="11">
        <v>212.21199999999999</v>
      </c>
      <c r="K178" s="12">
        <v>0.10385890865239675</v>
      </c>
      <c r="L178" s="13">
        <v>79.92</v>
      </c>
      <c r="M178" s="11">
        <v>292.13200000000001</v>
      </c>
      <c r="N178" s="14"/>
      <c r="O178" s="13">
        <v>1149.408643102719</v>
      </c>
      <c r="P178" s="11">
        <v>399.6</v>
      </c>
      <c r="Q178" s="11">
        <v>1549.0086431027189</v>
      </c>
      <c r="R178" s="14"/>
    </row>
    <row r="179" spans="1:18" ht="31" x14ac:dyDescent="0.4">
      <c r="A179" s="5" t="s">
        <v>340</v>
      </c>
      <c r="B179" s="6" t="s">
        <v>341</v>
      </c>
      <c r="C179" s="7" t="s">
        <v>43</v>
      </c>
      <c r="D179" s="7" t="s">
        <v>34</v>
      </c>
      <c r="E179" s="8">
        <v>203260</v>
      </c>
      <c r="F179" s="9">
        <v>1.6876</v>
      </c>
      <c r="G179" s="9">
        <v>1.8832</v>
      </c>
      <c r="H179" s="10">
        <v>3430.2</v>
      </c>
      <c r="I179" s="10">
        <v>3827.7923199999991</v>
      </c>
      <c r="J179" s="11">
        <v>397.59231999999929</v>
      </c>
      <c r="K179" s="12">
        <v>0.10386987766358217</v>
      </c>
      <c r="L179" s="13">
        <v>79.92</v>
      </c>
      <c r="M179" s="11">
        <v>477.51231999999931</v>
      </c>
      <c r="N179" s="14"/>
      <c r="O179" s="13">
        <v>2153.4882524987361</v>
      </c>
      <c r="P179" s="11">
        <v>399.6</v>
      </c>
      <c r="Q179" s="11">
        <v>2553.088252498736</v>
      </c>
      <c r="R179" s="14"/>
    </row>
    <row r="180" spans="1:18" x14ac:dyDescent="0.4">
      <c r="A180" s="5" t="s">
        <v>342</v>
      </c>
      <c r="B180" s="6" t="s">
        <v>343</v>
      </c>
      <c r="C180" s="7" t="s">
        <v>34</v>
      </c>
      <c r="D180" s="7" t="s">
        <v>34</v>
      </c>
      <c r="E180" s="8">
        <v>44880</v>
      </c>
      <c r="F180" s="9">
        <v>1.6876</v>
      </c>
      <c r="G180" s="9">
        <v>1.8832</v>
      </c>
      <c r="H180" s="10">
        <v>757.4</v>
      </c>
      <c r="I180" s="10">
        <v>845.18016</v>
      </c>
      <c r="J180" s="11">
        <v>87.780160000000024</v>
      </c>
      <c r="K180" s="12">
        <v>0.10385970252780191</v>
      </c>
      <c r="L180" s="13">
        <v>79.92</v>
      </c>
      <c r="M180" s="11">
        <v>167.70016000000004</v>
      </c>
      <c r="N180" s="14"/>
      <c r="O180" s="13">
        <v>475.44566092840944</v>
      </c>
      <c r="P180" s="11">
        <v>399.6</v>
      </c>
      <c r="Q180" s="11">
        <v>875.04566092840946</v>
      </c>
      <c r="R180" s="14"/>
    </row>
    <row r="181" spans="1:18" x14ac:dyDescent="0.4">
      <c r="A181" s="5" t="s">
        <v>344</v>
      </c>
      <c r="B181" s="6" t="s">
        <v>345</v>
      </c>
      <c r="C181" s="7" t="s">
        <v>34</v>
      </c>
      <c r="D181" s="7" t="s">
        <v>34</v>
      </c>
      <c r="E181" s="8">
        <v>137120</v>
      </c>
      <c r="F181" s="9">
        <v>1.6876</v>
      </c>
      <c r="G181" s="9">
        <v>1.8832</v>
      </c>
      <c r="H181" s="10">
        <v>2314.04</v>
      </c>
      <c r="I181" s="10">
        <v>2582.2438400000001</v>
      </c>
      <c r="J181" s="11">
        <v>268.20384000000013</v>
      </c>
      <c r="K181" s="12">
        <v>0.10386464509873712</v>
      </c>
      <c r="L181" s="13">
        <v>79.92</v>
      </c>
      <c r="M181" s="11">
        <v>348.12384000000014</v>
      </c>
      <c r="N181" s="14"/>
      <c r="O181" s="13">
        <v>1452.6785092706327</v>
      </c>
      <c r="P181" s="11">
        <v>399.6</v>
      </c>
      <c r="Q181" s="11">
        <v>1852.2785092706326</v>
      </c>
      <c r="R181" s="14"/>
    </row>
    <row r="182" spans="1:18" x14ac:dyDescent="0.4">
      <c r="A182" s="5" t="s">
        <v>346</v>
      </c>
      <c r="B182" s="6" t="s">
        <v>347</v>
      </c>
      <c r="C182" s="7" t="s">
        <v>34</v>
      </c>
      <c r="D182" s="7" t="s">
        <v>34</v>
      </c>
      <c r="E182" s="8">
        <v>195800</v>
      </c>
      <c r="F182" s="9">
        <v>1.6876</v>
      </c>
      <c r="G182" s="9">
        <v>1.8832</v>
      </c>
      <c r="H182" s="10">
        <v>3304.32</v>
      </c>
      <c r="I182" s="10">
        <v>3687.3055999999997</v>
      </c>
      <c r="J182" s="11">
        <v>382.98559999999952</v>
      </c>
      <c r="K182" s="12">
        <v>0.10386597736840678</v>
      </c>
      <c r="L182" s="13">
        <v>79.92</v>
      </c>
      <c r="M182" s="11">
        <v>462.90559999999954</v>
      </c>
      <c r="N182" s="14"/>
      <c r="O182" s="13">
        <v>2074.3735454351327</v>
      </c>
      <c r="P182" s="11">
        <v>399.6</v>
      </c>
      <c r="Q182" s="11">
        <v>2473.9735454351326</v>
      </c>
      <c r="R182" s="14"/>
    </row>
    <row r="183" spans="1:18" ht="31" x14ac:dyDescent="0.4">
      <c r="A183" s="5" t="s">
        <v>348</v>
      </c>
      <c r="B183" s="6" t="s">
        <v>349</v>
      </c>
      <c r="C183" s="7" t="s">
        <v>43</v>
      </c>
      <c r="D183" s="7" t="s">
        <v>34</v>
      </c>
      <c r="E183" s="8">
        <v>254000</v>
      </c>
      <c r="F183" s="9">
        <v>1.6876</v>
      </c>
      <c r="G183" s="9">
        <v>1.8832</v>
      </c>
      <c r="H183" s="10">
        <v>4286.5</v>
      </c>
      <c r="I183" s="10">
        <v>4783.3279999999995</v>
      </c>
      <c r="J183" s="11">
        <v>496.82799999999952</v>
      </c>
      <c r="K183" s="12">
        <v>0.10386659664568258</v>
      </c>
      <c r="L183" s="13">
        <v>79.92</v>
      </c>
      <c r="M183" s="11">
        <v>576.74799999999948</v>
      </c>
      <c r="N183" s="14"/>
      <c r="O183" s="13">
        <v>2690.9807048396779</v>
      </c>
      <c r="P183" s="11">
        <v>399.6</v>
      </c>
      <c r="Q183" s="11">
        <v>3090.5807048396778</v>
      </c>
      <c r="R183" s="14"/>
    </row>
    <row r="184" spans="1:18" x14ac:dyDescent="0.4">
      <c r="A184" s="5" t="s">
        <v>350</v>
      </c>
      <c r="B184" s="6" t="s">
        <v>351</v>
      </c>
      <c r="C184" s="7" t="s">
        <v>34</v>
      </c>
      <c r="D184" s="7" t="s">
        <v>34</v>
      </c>
      <c r="E184" s="8">
        <v>600</v>
      </c>
      <c r="F184" s="9">
        <v>1.6876</v>
      </c>
      <c r="G184" s="9">
        <v>1.8832</v>
      </c>
      <c r="H184" s="10">
        <v>10.119999999999999</v>
      </c>
      <c r="I184" s="10">
        <v>11.299199999999999</v>
      </c>
      <c r="J184" s="11">
        <v>1.1791999999999998</v>
      </c>
      <c r="K184" s="12">
        <v>0.1043613707165109</v>
      </c>
      <c r="L184" s="13">
        <v>79.92</v>
      </c>
      <c r="M184" s="11">
        <v>81.099199999999996</v>
      </c>
      <c r="N184" s="14"/>
      <c r="O184" s="13">
        <v>6.386927562752005</v>
      </c>
      <c r="P184" s="11">
        <v>399.6</v>
      </c>
      <c r="Q184" s="11">
        <v>405.98692756275204</v>
      </c>
      <c r="R184" s="14"/>
    </row>
    <row r="185" spans="1:18" x14ac:dyDescent="0.4">
      <c r="A185" s="5" t="s">
        <v>352</v>
      </c>
      <c r="B185" s="6" t="s">
        <v>353</v>
      </c>
      <c r="C185" s="7" t="s">
        <v>34</v>
      </c>
      <c r="D185" s="7" t="s">
        <v>34</v>
      </c>
      <c r="E185" s="8">
        <v>169380</v>
      </c>
      <c r="F185" s="9">
        <v>1.6876</v>
      </c>
      <c r="G185" s="9">
        <v>1.8832</v>
      </c>
      <c r="H185" s="10">
        <v>2858.46</v>
      </c>
      <c r="I185" s="10">
        <v>3189.7641600000002</v>
      </c>
      <c r="J185" s="11">
        <v>331.30416000000014</v>
      </c>
      <c r="K185" s="12">
        <v>0.10386478227907611</v>
      </c>
      <c r="L185" s="13">
        <v>79.92</v>
      </c>
      <c r="M185" s="11">
        <v>411.22416000000015</v>
      </c>
      <c r="N185" s="14"/>
      <c r="O185" s="13">
        <v>1794.4501960298512</v>
      </c>
      <c r="P185" s="11">
        <v>399.6</v>
      </c>
      <c r="Q185" s="11">
        <v>2194.0501960298511</v>
      </c>
      <c r="R185" s="14"/>
    </row>
    <row r="186" spans="1:18" x14ac:dyDescent="0.4">
      <c r="A186" s="5" t="s">
        <v>354</v>
      </c>
      <c r="B186" s="6" t="s">
        <v>355</v>
      </c>
      <c r="C186" s="7" t="s">
        <v>34</v>
      </c>
      <c r="D186" s="7" t="s">
        <v>34</v>
      </c>
      <c r="E186" s="8">
        <v>91760</v>
      </c>
      <c r="F186" s="9">
        <v>1.6876</v>
      </c>
      <c r="G186" s="9">
        <v>1.8832</v>
      </c>
      <c r="H186" s="10">
        <v>1548.54</v>
      </c>
      <c r="I186" s="10">
        <v>1728.02432</v>
      </c>
      <c r="J186" s="11">
        <v>179.48432000000003</v>
      </c>
      <c r="K186" s="12">
        <v>0.10386677891200051</v>
      </c>
      <c r="L186" s="13">
        <v>79.92</v>
      </c>
      <c r="M186" s="11">
        <v>259.40432000000004</v>
      </c>
      <c r="N186" s="14"/>
      <c r="O186" s="13">
        <v>972.14497158225959</v>
      </c>
      <c r="P186" s="11">
        <v>399.6</v>
      </c>
      <c r="Q186" s="11">
        <v>1371.7449715822595</v>
      </c>
      <c r="R186" s="14"/>
    </row>
    <row r="187" spans="1:18" ht="31" x14ac:dyDescent="0.4">
      <c r="A187" s="5" t="s">
        <v>356</v>
      </c>
      <c r="B187" s="6" t="s">
        <v>357</v>
      </c>
      <c r="C187" s="7" t="s">
        <v>34</v>
      </c>
      <c r="D187" s="7" t="s">
        <v>34</v>
      </c>
      <c r="E187" s="8">
        <v>154680</v>
      </c>
      <c r="F187" s="9">
        <v>1.6876</v>
      </c>
      <c r="G187" s="9">
        <v>1.8832</v>
      </c>
      <c r="H187" s="10">
        <v>2610.38</v>
      </c>
      <c r="I187" s="10">
        <v>2912.9337599999999</v>
      </c>
      <c r="J187" s="11">
        <v>302.55375999999978</v>
      </c>
      <c r="K187" s="12">
        <v>0.10386565055293252</v>
      </c>
      <c r="L187" s="13">
        <v>79.92</v>
      </c>
      <c r="M187" s="11">
        <v>382.4737599999998</v>
      </c>
      <c r="N187" s="14"/>
      <c r="O187" s="13">
        <v>1638.7287559008241</v>
      </c>
      <c r="P187" s="11">
        <v>399.6</v>
      </c>
      <c r="Q187" s="11">
        <v>2038.328755900824</v>
      </c>
      <c r="R187" s="14"/>
    </row>
    <row r="188" spans="1:18" ht="46.5" x14ac:dyDescent="0.4">
      <c r="A188" s="5" t="s">
        <v>358</v>
      </c>
      <c r="B188" s="6" t="s">
        <v>359</v>
      </c>
      <c r="C188" s="7" t="s">
        <v>34</v>
      </c>
      <c r="D188" s="7" t="s">
        <v>34</v>
      </c>
      <c r="E188" s="8">
        <v>28600</v>
      </c>
      <c r="F188" s="9">
        <v>1.6876</v>
      </c>
      <c r="G188" s="9">
        <v>1.8832</v>
      </c>
      <c r="H188" s="10">
        <v>482.66</v>
      </c>
      <c r="I188" s="10">
        <v>538.59519999999998</v>
      </c>
      <c r="J188" s="11">
        <v>55.935199999999952</v>
      </c>
      <c r="K188" s="12">
        <v>0.10385387764317237</v>
      </c>
      <c r="L188" s="13">
        <v>79.92</v>
      </c>
      <c r="M188" s="11">
        <v>135.85519999999997</v>
      </c>
      <c r="N188" s="14"/>
      <c r="O188" s="13">
        <v>302.96308565811188</v>
      </c>
      <c r="P188" s="11">
        <v>399.6</v>
      </c>
      <c r="Q188" s="11">
        <v>702.56308565811196</v>
      </c>
      <c r="R188" s="14"/>
    </row>
    <row r="189" spans="1:18" ht="31" x14ac:dyDescent="0.4">
      <c r="A189" s="5" t="s">
        <v>360</v>
      </c>
      <c r="B189" s="6" t="s">
        <v>361</v>
      </c>
      <c r="C189" s="7" t="s">
        <v>34</v>
      </c>
      <c r="D189" s="7" t="s">
        <v>34</v>
      </c>
      <c r="E189" s="8">
        <v>153900</v>
      </c>
      <c r="F189" s="9">
        <v>1.6876</v>
      </c>
      <c r="G189" s="9">
        <v>1.8832</v>
      </c>
      <c r="H189" s="10">
        <v>2597.2199999999998</v>
      </c>
      <c r="I189" s="10">
        <v>2898.2447999999999</v>
      </c>
      <c r="J189" s="11">
        <v>301.02480000000014</v>
      </c>
      <c r="K189" s="12">
        <v>0.10386451827671705</v>
      </c>
      <c r="L189" s="13">
        <v>79.92</v>
      </c>
      <c r="M189" s="11">
        <v>380.94480000000016</v>
      </c>
      <c r="N189" s="14"/>
      <c r="O189" s="13">
        <v>1630.4474153594892</v>
      </c>
      <c r="P189" s="11">
        <v>399.6</v>
      </c>
      <c r="Q189" s="11">
        <v>2030.0474153594892</v>
      </c>
      <c r="R189" s="14"/>
    </row>
    <row r="190" spans="1:18" ht="31" x14ac:dyDescent="0.4">
      <c r="A190" s="5" t="s">
        <v>362</v>
      </c>
      <c r="B190" s="6" t="s">
        <v>363</v>
      </c>
      <c r="C190" s="7" t="s">
        <v>43</v>
      </c>
      <c r="D190" s="7" t="s">
        <v>34</v>
      </c>
      <c r="E190" s="8">
        <v>173100</v>
      </c>
      <c r="F190" s="9">
        <v>1.6876</v>
      </c>
      <c r="G190" s="9">
        <v>1.8832</v>
      </c>
      <c r="H190" s="10">
        <v>2921.24</v>
      </c>
      <c r="I190" s="10">
        <v>3259.8192000000004</v>
      </c>
      <c r="J190" s="11">
        <v>338.57920000000058</v>
      </c>
      <c r="K190" s="12">
        <v>0.10386441063970681</v>
      </c>
      <c r="L190" s="13">
        <v>79.92</v>
      </c>
      <c r="M190" s="11">
        <v>418.4992000000006</v>
      </c>
      <c r="N190" s="14"/>
      <c r="O190" s="13">
        <v>1833.8541593067557</v>
      </c>
      <c r="P190" s="11">
        <v>399.6</v>
      </c>
      <c r="Q190" s="11">
        <v>2233.4541593067556</v>
      </c>
      <c r="R190" s="14"/>
    </row>
    <row r="191" spans="1:18" ht="31" x14ac:dyDescent="0.4">
      <c r="A191" s="5" t="s">
        <v>364</v>
      </c>
      <c r="B191" s="6" t="s">
        <v>365</v>
      </c>
      <c r="C191" s="7" t="s">
        <v>43</v>
      </c>
      <c r="D191" s="7" t="s">
        <v>34</v>
      </c>
      <c r="E191" s="8">
        <v>85200</v>
      </c>
      <c r="F191" s="9">
        <v>1.6876</v>
      </c>
      <c r="G191" s="9">
        <v>1.8832</v>
      </c>
      <c r="H191" s="10">
        <v>1437.84</v>
      </c>
      <c r="I191" s="10">
        <v>1604.4864</v>
      </c>
      <c r="J191" s="11">
        <v>166.64640000000009</v>
      </c>
      <c r="K191" s="12">
        <v>0.10386276879629525</v>
      </c>
      <c r="L191" s="13">
        <v>79.92</v>
      </c>
      <c r="M191" s="11">
        <v>246.5664000000001</v>
      </c>
      <c r="N191" s="14"/>
      <c r="O191" s="13">
        <v>902.61065586278528</v>
      </c>
      <c r="P191" s="11">
        <v>399.6</v>
      </c>
      <c r="Q191" s="11">
        <v>1302.2106558627852</v>
      </c>
      <c r="R191" s="14"/>
    </row>
    <row r="192" spans="1:18" x14ac:dyDescent="0.4">
      <c r="A192" s="5" t="s">
        <v>37</v>
      </c>
      <c r="B192" s="6" t="s">
        <v>366</v>
      </c>
      <c r="C192" s="7" t="s">
        <v>34</v>
      </c>
      <c r="D192" s="7" t="s">
        <v>34</v>
      </c>
      <c r="E192" s="8">
        <v>1600</v>
      </c>
      <c r="F192" s="9">
        <v>1.6876</v>
      </c>
      <c r="G192" s="9">
        <v>1.8832</v>
      </c>
      <c r="H192" s="10">
        <v>27</v>
      </c>
      <c r="I192" s="10">
        <v>30.1312</v>
      </c>
      <c r="J192" s="11">
        <v>3.1311999999999998</v>
      </c>
      <c r="K192" s="12">
        <v>0.10391886151231945</v>
      </c>
      <c r="L192" s="13">
        <v>79.92</v>
      </c>
      <c r="M192" s="11">
        <v>83.051199999999994</v>
      </c>
      <c r="N192" s="14"/>
      <c r="O192" s="13">
        <v>16.959589199872003</v>
      </c>
      <c r="P192" s="11">
        <v>399.6</v>
      </c>
      <c r="Q192" s="11">
        <v>416.55958919987205</v>
      </c>
      <c r="R192" s="14"/>
    </row>
    <row r="193" spans="1:18" ht="31" x14ac:dyDescent="0.4">
      <c r="A193" s="5" t="s">
        <v>367</v>
      </c>
      <c r="B193" s="6" t="s">
        <v>368</v>
      </c>
      <c r="C193" s="7" t="s">
        <v>34</v>
      </c>
      <c r="D193" s="7" t="s">
        <v>34</v>
      </c>
      <c r="E193" s="8">
        <v>26300</v>
      </c>
      <c r="F193" s="9">
        <v>1.6876</v>
      </c>
      <c r="G193" s="9">
        <v>1.8832</v>
      </c>
      <c r="H193" s="10">
        <v>443.84</v>
      </c>
      <c r="I193" s="10">
        <v>495.28160000000003</v>
      </c>
      <c r="J193" s="11">
        <v>51.441600000000051</v>
      </c>
      <c r="K193" s="12">
        <v>0.10386333754373279</v>
      </c>
      <c r="L193" s="13">
        <v>79.92</v>
      </c>
      <c r="M193" s="11">
        <v>131.36160000000007</v>
      </c>
      <c r="N193" s="14"/>
      <c r="O193" s="13">
        <v>278.62429860249665</v>
      </c>
      <c r="P193" s="11">
        <v>399.6</v>
      </c>
      <c r="Q193" s="11">
        <v>678.22429860249667</v>
      </c>
      <c r="R193" s="14"/>
    </row>
    <row r="194" spans="1:18" x14ac:dyDescent="0.4">
      <c r="A194" s="5" t="s">
        <v>369</v>
      </c>
      <c r="B194" s="6" t="s">
        <v>370</v>
      </c>
      <c r="C194" s="7" t="s">
        <v>43</v>
      </c>
      <c r="D194" s="7" t="s">
        <v>34</v>
      </c>
      <c r="E194" s="8">
        <v>275100</v>
      </c>
      <c r="F194" s="9">
        <v>1.6876</v>
      </c>
      <c r="G194" s="9">
        <v>1.8832</v>
      </c>
      <c r="H194" s="10">
        <v>4642.58</v>
      </c>
      <c r="I194" s="10">
        <v>5180.6832000000004</v>
      </c>
      <c r="J194" s="11">
        <v>538.10320000000047</v>
      </c>
      <c r="K194" s="12">
        <v>0.10386722739579993</v>
      </c>
      <c r="L194" s="13">
        <v>79.92</v>
      </c>
      <c r="M194" s="11">
        <v>618.02320000000043</v>
      </c>
      <c r="N194" s="14"/>
      <c r="O194" s="13">
        <v>2914.5405017681924</v>
      </c>
      <c r="P194" s="11">
        <v>399.6</v>
      </c>
      <c r="Q194" s="11">
        <v>3314.1405017681923</v>
      </c>
      <c r="R194" s="14"/>
    </row>
    <row r="195" spans="1:18" x14ac:dyDescent="0.4">
      <c r="A195" s="5" t="s">
        <v>371</v>
      </c>
      <c r="B195" s="6" t="s">
        <v>372</v>
      </c>
      <c r="C195" s="7" t="s">
        <v>34</v>
      </c>
      <c r="D195" s="7" t="s">
        <v>34</v>
      </c>
      <c r="E195" s="8">
        <v>237200</v>
      </c>
      <c r="F195" s="9">
        <v>1.6876</v>
      </c>
      <c r="G195" s="9">
        <v>1.8832</v>
      </c>
      <c r="H195" s="10">
        <v>4002.98</v>
      </c>
      <c r="I195" s="10">
        <v>4466.9503999999997</v>
      </c>
      <c r="J195" s="11">
        <v>463.9703999999997</v>
      </c>
      <c r="K195" s="12">
        <v>0.10386737224572713</v>
      </c>
      <c r="L195" s="13">
        <v>79.92</v>
      </c>
      <c r="M195" s="11">
        <v>543.89039999999966</v>
      </c>
      <c r="N195" s="14"/>
      <c r="O195" s="13">
        <v>2513.0133446922177</v>
      </c>
      <c r="P195" s="11">
        <v>399.6</v>
      </c>
      <c r="Q195" s="11">
        <v>2912.6133446922177</v>
      </c>
      <c r="R195" s="14"/>
    </row>
    <row r="196" spans="1:18" x14ac:dyDescent="0.4">
      <c r="A196" s="5" t="s">
        <v>373</v>
      </c>
      <c r="B196" s="6" t="s">
        <v>374</v>
      </c>
      <c r="C196" s="7" t="s">
        <v>34</v>
      </c>
      <c r="D196" s="7" t="s">
        <v>34</v>
      </c>
      <c r="E196" s="8">
        <v>64500</v>
      </c>
      <c r="F196" s="9">
        <v>1.6876</v>
      </c>
      <c r="G196" s="9">
        <v>1.8832</v>
      </c>
      <c r="H196" s="10">
        <v>1088.5</v>
      </c>
      <c r="I196" s="10">
        <v>1214.664</v>
      </c>
      <c r="J196" s="11">
        <v>126.16399999999999</v>
      </c>
      <c r="K196" s="12">
        <v>0.10386740695369254</v>
      </c>
      <c r="L196" s="13">
        <v>79.92</v>
      </c>
      <c r="M196" s="11">
        <v>206.084</v>
      </c>
      <c r="N196" s="14"/>
      <c r="O196" s="13">
        <v>683.34491945983996</v>
      </c>
      <c r="P196" s="11">
        <v>399.6</v>
      </c>
      <c r="Q196" s="11">
        <v>1082.9449194598401</v>
      </c>
      <c r="R196" s="14"/>
    </row>
    <row r="197" spans="1:18" ht="62" x14ac:dyDescent="0.4">
      <c r="A197" s="5" t="s">
        <v>1791</v>
      </c>
      <c r="B197" s="6" t="s">
        <v>375</v>
      </c>
      <c r="C197" s="7" t="s">
        <v>43</v>
      </c>
      <c r="D197" s="7" t="s">
        <v>34</v>
      </c>
      <c r="E197" s="8">
        <v>65440</v>
      </c>
      <c r="F197" s="9">
        <v>1.6876</v>
      </c>
      <c r="G197" s="9">
        <v>1.8832</v>
      </c>
      <c r="H197" s="10">
        <v>765.12</v>
      </c>
      <c r="I197" s="10">
        <v>780.42240000000004</v>
      </c>
      <c r="J197" s="11">
        <v>15.302400000000034</v>
      </c>
      <c r="K197" s="12">
        <v>1.9607843137254943E-2</v>
      </c>
      <c r="L197" s="13">
        <v>79.92</v>
      </c>
      <c r="M197" s="11">
        <v>95.222400000000036</v>
      </c>
      <c r="N197" s="14"/>
      <c r="O197" s="13">
        <v>79.634304144384146</v>
      </c>
      <c r="P197" s="11">
        <v>399.6</v>
      </c>
      <c r="Q197" s="11">
        <v>479.23430414438417</v>
      </c>
      <c r="R197" s="14"/>
    </row>
    <row r="198" spans="1:18" ht="31" x14ac:dyDescent="0.4">
      <c r="A198" s="5" t="s">
        <v>376</v>
      </c>
      <c r="B198" s="6" t="s">
        <v>377</v>
      </c>
      <c r="C198" s="7" t="s">
        <v>34</v>
      </c>
      <c r="D198" s="7" t="s">
        <v>34</v>
      </c>
      <c r="E198" s="8">
        <v>157240</v>
      </c>
      <c r="F198" s="9">
        <v>1.6876</v>
      </c>
      <c r="G198" s="9">
        <v>1.8832</v>
      </c>
      <c r="H198" s="10">
        <v>2653.58</v>
      </c>
      <c r="I198" s="10">
        <v>2961.1436800000001</v>
      </c>
      <c r="J198" s="11">
        <v>307.5636800000002</v>
      </c>
      <c r="K198" s="12">
        <v>0.10386651687229179</v>
      </c>
      <c r="L198" s="13">
        <v>79.92</v>
      </c>
      <c r="M198" s="11">
        <v>387.48368000000022</v>
      </c>
      <c r="N198" s="14"/>
      <c r="O198" s="13">
        <v>1665.8640986206215</v>
      </c>
      <c r="P198" s="11">
        <v>399.6</v>
      </c>
      <c r="Q198" s="11">
        <v>2065.4640986206214</v>
      </c>
      <c r="R198" s="14"/>
    </row>
    <row r="199" spans="1:18" x14ac:dyDescent="0.4">
      <c r="A199" s="5" t="s">
        <v>378</v>
      </c>
      <c r="B199" s="6" t="s">
        <v>379</v>
      </c>
      <c r="C199" s="7" t="s">
        <v>34</v>
      </c>
      <c r="D199" s="7" t="s">
        <v>34</v>
      </c>
      <c r="E199" s="8">
        <v>189360</v>
      </c>
      <c r="F199" s="9">
        <v>1.6876</v>
      </c>
      <c r="G199" s="9">
        <v>1.8832</v>
      </c>
      <c r="H199" s="10">
        <v>3195.64</v>
      </c>
      <c r="I199" s="10">
        <v>3566.0275199999996</v>
      </c>
      <c r="J199" s="11">
        <v>370.38751999999977</v>
      </c>
      <c r="K199" s="12">
        <v>0.10386558093640282</v>
      </c>
      <c r="L199" s="13">
        <v>79.92</v>
      </c>
      <c r="M199" s="11">
        <v>450.30751999999978</v>
      </c>
      <c r="N199" s="14"/>
      <c r="O199" s="13">
        <v>2006.1382805184503</v>
      </c>
      <c r="P199" s="11">
        <v>399.6</v>
      </c>
      <c r="Q199" s="11">
        <v>2405.7382805184502</v>
      </c>
      <c r="R199" s="14"/>
    </row>
    <row r="200" spans="1:18" ht="46.5" x14ac:dyDescent="0.4">
      <c r="A200" s="5" t="s">
        <v>380</v>
      </c>
      <c r="B200" s="6" t="s">
        <v>381</v>
      </c>
      <c r="C200" s="7" t="s">
        <v>34</v>
      </c>
      <c r="D200" s="7" t="s">
        <v>34</v>
      </c>
      <c r="E200" s="8">
        <v>183100</v>
      </c>
      <c r="F200" s="9">
        <v>1.6876</v>
      </c>
      <c r="G200" s="9">
        <v>1.8832</v>
      </c>
      <c r="H200" s="10">
        <v>3090</v>
      </c>
      <c r="I200" s="10">
        <v>3448.1392000000001</v>
      </c>
      <c r="J200" s="11">
        <v>358.13920000000007</v>
      </c>
      <c r="K200" s="12">
        <v>0.10386448435724406</v>
      </c>
      <c r="L200" s="13">
        <v>79.92</v>
      </c>
      <c r="M200" s="11">
        <v>438.05920000000009</v>
      </c>
      <c r="N200" s="14"/>
      <c r="O200" s="13">
        <v>1939.797428580353</v>
      </c>
      <c r="P200" s="11">
        <v>399.6</v>
      </c>
      <c r="Q200" s="11">
        <v>2339.3974285803529</v>
      </c>
      <c r="R200" s="14"/>
    </row>
    <row r="201" spans="1:18" x14ac:dyDescent="0.4">
      <c r="A201" s="5" t="s">
        <v>382</v>
      </c>
      <c r="B201" s="6" t="s">
        <v>383</v>
      </c>
      <c r="C201" s="7" t="s">
        <v>34</v>
      </c>
      <c r="D201" s="7" t="s">
        <v>34</v>
      </c>
      <c r="E201" s="8">
        <v>54640</v>
      </c>
      <c r="F201" s="9">
        <v>1.6876</v>
      </c>
      <c r="G201" s="9">
        <v>1.8832</v>
      </c>
      <c r="H201" s="10">
        <v>922.1</v>
      </c>
      <c r="I201" s="10">
        <v>1028.9804799999999</v>
      </c>
      <c r="J201" s="11">
        <v>106.88047999999992</v>
      </c>
      <c r="K201" s="12">
        <v>0.10387026972562194</v>
      </c>
      <c r="L201" s="13">
        <v>79.92</v>
      </c>
      <c r="M201" s="11">
        <v>186.80047999999994</v>
      </c>
      <c r="N201" s="14"/>
      <c r="O201" s="13">
        <v>578.89915504762871</v>
      </c>
      <c r="P201" s="11">
        <v>399.6</v>
      </c>
      <c r="Q201" s="11">
        <v>978.49915504762873</v>
      </c>
      <c r="R201" s="14"/>
    </row>
    <row r="202" spans="1:18" ht="31" x14ac:dyDescent="0.4">
      <c r="A202" s="5" t="s">
        <v>384</v>
      </c>
      <c r="B202" s="6" t="s">
        <v>385</v>
      </c>
      <c r="C202" s="7" t="s">
        <v>34</v>
      </c>
      <c r="D202" s="7" t="s">
        <v>34</v>
      </c>
      <c r="E202" s="8">
        <v>24820</v>
      </c>
      <c r="F202" s="9">
        <v>1.6876</v>
      </c>
      <c r="G202" s="9">
        <v>1.8832</v>
      </c>
      <c r="H202" s="10">
        <v>418.86</v>
      </c>
      <c r="I202" s="10">
        <v>467.41023999999993</v>
      </c>
      <c r="J202" s="11">
        <v>48.550239999999917</v>
      </c>
      <c r="K202" s="12">
        <v>0.10387072392765705</v>
      </c>
      <c r="L202" s="13">
        <v>79.92</v>
      </c>
      <c r="M202" s="11">
        <v>128.47023999999993</v>
      </c>
      <c r="N202" s="14"/>
      <c r="O202" s="13">
        <v>262.96376020541413</v>
      </c>
      <c r="P202" s="11">
        <v>399.6</v>
      </c>
      <c r="Q202" s="11">
        <v>662.56376020541416</v>
      </c>
      <c r="R202" s="14"/>
    </row>
    <row r="203" spans="1:18" x14ac:dyDescent="0.4">
      <c r="A203" s="5" t="s">
        <v>386</v>
      </c>
      <c r="B203" s="6" t="s">
        <v>387</v>
      </c>
      <c r="C203" s="7" t="s">
        <v>34</v>
      </c>
      <c r="D203" s="7" t="s">
        <v>34</v>
      </c>
      <c r="E203" s="8">
        <v>120</v>
      </c>
      <c r="F203" s="9">
        <v>1.6876</v>
      </c>
      <c r="G203" s="9">
        <v>1.8832</v>
      </c>
      <c r="H203" s="10">
        <v>2.02</v>
      </c>
      <c r="I203" s="10">
        <v>2.2598400000000001</v>
      </c>
      <c r="J203" s="11">
        <v>0.23984000000000005</v>
      </c>
      <c r="K203" s="12">
        <v>0.10613140753327671</v>
      </c>
      <c r="L203" s="13">
        <v>79.92</v>
      </c>
      <c r="M203" s="11">
        <v>80.159840000000003</v>
      </c>
      <c r="N203" s="14"/>
      <c r="O203" s="13">
        <v>1.2990508027904015</v>
      </c>
      <c r="P203" s="11">
        <v>399.6</v>
      </c>
      <c r="Q203" s="11">
        <v>400.89905080279044</v>
      </c>
      <c r="R203" s="14"/>
    </row>
    <row r="204" spans="1:18" x14ac:dyDescent="0.4">
      <c r="A204" s="5" t="s">
        <v>388</v>
      </c>
      <c r="B204" s="6" t="s">
        <v>389</v>
      </c>
      <c r="C204" s="7" t="s">
        <v>34</v>
      </c>
      <c r="D204" s="7" t="s">
        <v>34</v>
      </c>
      <c r="E204" s="8">
        <v>69800</v>
      </c>
      <c r="F204" s="9">
        <v>1.6876</v>
      </c>
      <c r="G204" s="9">
        <v>1.8832</v>
      </c>
      <c r="H204" s="10">
        <v>1177.94</v>
      </c>
      <c r="I204" s="10">
        <v>1314.4736</v>
      </c>
      <c r="J204" s="11">
        <v>136.53359999999998</v>
      </c>
      <c r="K204" s="12">
        <v>0.10386941205970206</v>
      </c>
      <c r="L204" s="13">
        <v>79.92</v>
      </c>
      <c r="M204" s="11">
        <v>216.45359999999999</v>
      </c>
      <c r="N204" s="14"/>
      <c r="O204" s="13">
        <v>739.51001787801579</v>
      </c>
      <c r="P204" s="11">
        <v>399.6</v>
      </c>
      <c r="Q204" s="11">
        <v>1139.1100178780157</v>
      </c>
      <c r="R204" s="14"/>
    </row>
    <row r="205" spans="1:18" x14ac:dyDescent="0.4">
      <c r="A205" s="5" t="s">
        <v>388</v>
      </c>
      <c r="B205" s="6" t="s">
        <v>390</v>
      </c>
      <c r="C205" s="7" t="s">
        <v>34</v>
      </c>
      <c r="D205" s="7" t="s">
        <v>34</v>
      </c>
      <c r="E205" s="8">
        <v>71700</v>
      </c>
      <c r="F205" s="9">
        <v>1.6876</v>
      </c>
      <c r="G205" s="9">
        <v>1.8832</v>
      </c>
      <c r="H205" s="10">
        <v>1210</v>
      </c>
      <c r="I205" s="10">
        <v>1350.2544</v>
      </c>
      <c r="J205" s="11">
        <v>140.25440000000003</v>
      </c>
      <c r="K205" s="12">
        <v>0.10387257393865929</v>
      </c>
      <c r="L205" s="13">
        <v>79.92</v>
      </c>
      <c r="M205" s="11">
        <v>220.17440000000005</v>
      </c>
      <c r="N205" s="14"/>
      <c r="O205" s="13">
        <v>759.66307085926451</v>
      </c>
      <c r="P205" s="11">
        <v>399.6</v>
      </c>
      <c r="Q205" s="11">
        <v>1159.2630708592646</v>
      </c>
      <c r="R205" s="14"/>
    </row>
    <row r="206" spans="1:18" x14ac:dyDescent="0.4">
      <c r="A206" s="5" t="s">
        <v>391</v>
      </c>
      <c r="B206" s="6" t="s">
        <v>392</v>
      </c>
      <c r="C206" s="7" t="s">
        <v>43</v>
      </c>
      <c r="D206" s="7" t="s">
        <v>34</v>
      </c>
      <c r="E206" s="8">
        <v>97820</v>
      </c>
      <c r="F206" s="9">
        <v>1.6876</v>
      </c>
      <c r="G206" s="9">
        <v>1.8832</v>
      </c>
      <c r="H206" s="10">
        <v>1650.82</v>
      </c>
      <c r="I206" s="10">
        <v>1842.14624</v>
      </c>
      <c r="J206" s="11">
        <v>191.3262400000001</v>
      </c>
      <c r="K206" s="12">
        <v>0.10386050566756312</v>
      </c>
      <c r="L206" s="13">
        <v>79.92</v>
      </c>
      <c r="M206" s="11">
        <v>271.24624000000011</v>
      </c>
      <c r="N206" s="14"/>
      <c r="O206" s="13">
        <v>1036.2846300319748</v>
      </c>
      <c r="P206" s="11">
        <v>399.6</v>
      </c>
      <c r="Q206" s="11">
        <v>1435.8846300319747</v>
      </c>
      <c r="R206" s="14"/>
    </row>
    <row r="207" spans="1:18" x14ac:dyDescent="0.4">
      <c r="A207" s="5" t="s">
        <v>393</v>
      </c>
      <c r="B207" s="6" t="s">
        <v>394</v>
      </c>
      <c r="C207" s="7" t="s">
        <v>34</v>
      </c>
      <c r="D207" s="7" t="s">
        <v>34</v>
      </c>
      <c r="E207" s="8">
        <v>283440</v>
      </c>
      <c r="F207" s="9">
        <v>1.6876</v>
      </c>
      <c r="G207" s="9">
        <v>1.8832</v>
      </c>
      <c r="H207" s="10">
        <v>4783.32</v>
      </c>
      <c r="I207" s="10">
        <v>5337.74208</v>
      </c>
      <c r="J207" s="11">
        <v>554.42208000000028</v>
      </c>
      <c r="K207" s="12">
        <v>0.10386827832640431</v>
      </c>
      <c r="L207" s="13">
        <v>79.92</v>
      </c>
      <c r="M207" s="11">
        <v>634.34208000000024</v>
      </c>
      <c r="N207" s="14"/>
      <c r="O207" s="13">
        <v>3002.9288196661246</v>
      </c>
      <c r="P207" s="11">
        <v>399.6</v>
      </c>
      <c r="Q207" s="11">
        <v>3402.5288196661245</v>
      </c>
      <c r="R207" s="14"/>
    </row>
    <row r="208" spans="1:18" x14ac:dyDescent="0.4">
      <c r="A208" s="5" t="s">
        <v>395</v>
      </c>
      <c r="B208" s="6" t="s">
        <v>396</v>
      </c>
      <c r="C208" s="7" t="s">
        <v>34</v>
      </c>
      <c r="D208" s="7" t="s">
        <v>34</v>
      </c>
      <c r="E208" s="8">
        <v>127560</v>
      </c>
      <c r="F208" s="9">
        <v>1.6876</v>
      </c>
      <c r="G208" s="9">
        <v>1.8832</v>
      </c>
      <c r="H208" s="10">
        <v>2152.6999999999998</v>
      </c>
      <c r="I208" s="10">
        <v>2402.2099199999998</v>
      </c>
      <c r="J208" s="11">
        <v>249.50991999999997</v>
      </c>
      <c r="K208" s="12">
        <v>0.10386682609320004</v>
      </c>
      <c r="L208" s="13">
        <v>79.92</v>
      </c>
      <c r="M208" s="11">
        <v>329.42991999999998</v>
      </c>
      <c r="N208" s="14"/>
      <c r="O208" s="13">
        <v>1351.4262086397948</v>
      </c>
      <c r="P208" s="11">
        <v>399.6</v>
      </c>
      <c r="Q208" s="11">
        <v>1751.0262086397947</v>
      </c>
      <c r="R208" s="14"/>
    </row>
    <row r="209" spans="1:18" x14ac:dyDescent="0.4">
      <c r="A209" s="5" t="s">
        <v>397</v>
      </c>
      <c r="B209" s="6" t="s">
        <v>398</v>
      </c>
      <c r="C209" s="7" t="s">
        <v>43</v>
      </c>
      <c r="D209" s="7" t="s">
        <v>34</v>
      </c>
      <c r="E209" s="8">
        <v>121860</v>
      </c>
      <c r="F209" s="9">
        <v>1.6876</v>
      </c>
      <c r="G209" s="9">
        <v>1.8832</v>
      </c>
      <c r="H209" s="10">
        <v>2056.5</v>
      </c>
      <c r="I209" s="10">
        <v>2294.8675199999998</v>
      </c>
      <c r="J209" s="11">
        <v>238.36751999999979</v>
      </c>
      <c r="K209" s="12">
        <v>0.10386983907463199</v>
      </c>
      <c r="L209" s="13">
        <v>79.92</v>
      </c>
      <c r="M209" s="11">
        <v>318.2875199999998</v>
      </c>
      <c r="N209" s="14"/>
      <c r="O209" s="13">
        <v>1291.0753761472488</v>
      </c>
      <c r="P209" s="11">
        <v>399.6</v>
      </c>
      <c r="Q209" s="11">
        <v>1690.6753761472487</v>
      </c>
      <c r="R209" s="14"/>
    </row>
    <row r="210" spans="1:18" ht="31" x14ac:dyDescent="0.4">
      <c r="A210" s="5" t="s">
        <v>399</v>
      </c>
      <c r="B210" s="6" t="s">
        <v>400</v>
      </c>
      <c r="C210" s="7" t="s">
        <v>43</v>
      </c>
      <c r="D210" s="7" t="s">
        <v>34</v>
      </c>
      <c r="E210" s="8">
        <v>43740</v>
      </c>
      <c r="F210" s="9">
        <v>1.6876</v>
      </c>
      <c r="G210" s="9">
        <v>1.8832</v>
      </c>
      <c r="H210" s="10">
        <v>738.16</v>
      </c>
      <c r="I210" s="10">
        <v>823.71168</v>
      </c>
      <c r="J210" s="11">
        <v>85.551680000000033</v>
      </c>
      <c r="K210" s="12">
        <v>0.10386119570381717</v>
      </c>
      <c r="L210" s="13">
        <v>79.92</v>
      </c>
      <c r="M210" s="11">
        <v>165.47168000000005</v>
      </c>
      <c r="N210" s="14"/>
      <c r="O210" s="13">
        <v>463.37549442990075</v>
      </c>
      <c r="P210" s="11">
        <v>399.6</v>
      </c>
      <c r="Q210" s="11">
        <v>862.97549442990078</v>
      </c>
      <c r="R210" s="14"/>
    </row>
    <row r="211" spans="1:18" ht="31" x14ac:dyDescent="0.4">
      <c r="A211" s="5" t="s">
        <v>401</v>
      </c>
      <c r="B211" s="6" t="s">
        <v>402</v>
      </c>
      <c r="C211" s="7" t="s">
        <v>43</v>
      </c>
      <c r="D211" s="7" t="s">
        <v>34</v>
      </c>
      <c r="E211" s="8">
        <v>79780</v>
      </c>
      <c r="F211" s="9">
        <v>1.6876</v>
      </c>
      <c r="G211" s="9">
        <v>1.8832</v>
      </c>
      <c r="H211" s="10">
        <v>1346.36</v>
      </c>
      <c r="I211" s="10">
        <v>1502.4169599999998</v>
      </c>
      <c r="J211" s="11">
        <v>156.05695999999989</v>
      </c>
      <c r="K211" s="12">
        <v>0.10387060593352189</v>
      </c>
      <c r="L211" s="13">
        <v>79.92</v>
      </c>
      <c r="M211" s="11">
        <v>235.97695999999991</v>
      </c>
      <c r="N211" s="14"/>
      <c r="O211" s="13">
        <v>845.25483309301762</v>
      </c>
      <c r="P211" s="11">
        <v>399.6</v>
      </c>
      <c r="Q211" s="11">
        <v>1244.8548330930175</v>
      </c>
      <c r="R211" s="14"/>
    </row>
    <row r="212" spans="1:18" ht="46.5" x14ac:dyDescent="0.4">
      <c r="A212" s="5" t="s">
        <v>403</v>
      </c>
      <c r="B212" s="6" t="s">
        <v>404</v>
      </c>
      <c r="C212" s="7" t="s">
        <v>43</v>
      </c>
      <c r="D212" s="7" t="s">
        <v>34</v>
      </c>
      <c r="E212" s="8">
        <v>238040</v>
      </c>
      <c r="F212" s="9">
        <v>1.6876</v>
      </c>
      <c r="G212" s="9">
        <v>1.8832</v>
      </c>
      <c r="H212" s="10">
        <v>4017.16</v>
      </c>
      <c r="I212" s="10">
        <v>4482.7692799999995</v>
      </c>
      <c r="J212" s="11">
        <v>465.60927999999967</v>
      </c>
      <c r="K212" s="12">
        <v>0.10386643856005003</v>
      </c>
      <c r="L212" s="13">
        <v>79.92</v>
      </c>
      <c r="M212" s="11">
        <v>545.52927999999963</v>
      </c>
      <c r="N212" s="14"/>
      <c r="O212" s="13">
        <v>2521.8900474093516</v>
      </c>
      <c r="P212" s="11">
        <v>399.6</v>
      </c>
      <c r="Q212" s="11">
        <v>2921.4900474093515</v>
      </c>
      <c r="R212" s="14"/>
    </row>
    <row r="213" spans="1:18" x14ac:dyDescent="0.4">
      <c r="A213" s="5" t="s">
        <v>405</v>
      </c>
      <c r="B213" s="6" t="s">
        <v>406</v>
      </c>
      <c r="C213" s="7" t="s">
        <v>34</v>
      </c>
      <c r="D213" s="7" t="s">
        <v>34</v>
      </c>
      <c r="E213" s="8">
        <v>23200</v>
      </c>
      <c r="F213" s="9">
        <v>1.6876</v>
      </c>
      <c r="G213" s="9">
        <v>1.8832</v>
      </c>
      <c r="H213" s="10">
        <v>391.52</v>
      </c>
      <c r="I213" s="10">
        <v>436.9024</v>
      </c>
      <c r="J213" s="11">
        <v>45.382400000000018</v>
      </c>
      <c r="K213" s="12">
        <v>0.1038730846980928</v>
      </c>
      <c r="L213" s="13">
        <v>79.92</v>
      </c>
      <c r="M213" s="11">
        <v>125.30240000000002</v>
      </c>
      <c r="N213" s="14"/>
      <c r="O213" s="13">
        <v>245.8057169469443</v>
      </c>
      <c r="P213" s="11">
        <v>399.6</v>
      </c>
      <c r="Q213" s="11">
        <v>645.40571694694427</v>
      </c>
      <c r="R213" s="14"/>
    </row>
    <row r="214" spans="1:18" ht="31" x14ac:dyDescent="0.4">
      <c r="A214" s="5" t="s">
        <v>407</v>
      </c>
      <c r="B214" s="6" t="s">
        <v>408</v>
      </c>
      <c r="C214" s="7" t="s">
        <v>34</v>
      </c>
      <c r="D214" s="7" t="s">
        <v>34</v>
      </c>
      <c r="E214" s="8">
        <v>318560</v>
      </c>
      <c r="F214" s="9">
        <v>1.6876</v>
      </c>
      <c r="G214" s="9">
        <v>1.8832</v>
      </c>
      <c r="H214" s="10">
        <v>5376.02</v>
      </c>
      <c r="I214" s="10">
        <v>5999.1219200000005</v>
      </c>
      <c r="J214" s="11">
        <v>623.10192000000006</v>
      </c>
      <c r="K214" s="12">
        <v>0.10386552037268815</v>
      </c>
      <c r="L214" s="13">
        <v>79.92</v>
      </c>
      <c r="M214" s="11">
        <v>703.02192000000002</v>
      </c>
      <c r="N214" s="14"/>
      <c r="O214" s="13">
        <v>3374.9209864753193</v>
      </c>
      <c r="P214" s="11">
        <v>399.6</v>
      </c>
      <c r="Q214" s="11">
        <v>3774.5209864753192</v>
      </c>
      <c r="R214" s="14"/>
    </row>
    <row r="215" spans="1:18" x14ac:dyDescent="0.4">
      <c r="A215" s="5" t="s">
        <v>409</v>
      </c>
      <c r="B215" s="6" t="s">
        <v>410</v>
      </c>
      <c r="C215" s="7" t="s">
        <v>34</v>
      </c>
      <c r="D215" s="7" t="s">
        <v>34</v>
      </c>
      <c r="E215" s="8">
        <v>387790</v>
      </c>
      <c r="F215" s="9">
        <v>1.6876</v>
      </c>
      <c r="G215" s="9">
        <v>1.8832</v>
      </c>
      <c r="H215" s="10">
        <v>6544.34</v>
      </c>
      <c r="I215" s="10">
        <v>7302.8612800000001</v>
      </c>
      <c r="J215" s="11">
        <v>758.52127999999993</v>
      </c>
      <c r="K215" s="12">
        <v>0.10386631361564079</v>
      </c>
      <c r="L215" s="13">
        <v>79.92</v>
      </c>
      <c r="M215" s="11">
        <v>838.44127999999989</v>
      </c>
      <c r="N215" s="14"/>
      <c r="O215" s="13">
        <v>4108.3959211040738</v>
      </c>
      <c r="P215" s="11">
        <v>399.6</v>
      </c>
      <c r="Q215" s="11">
        <v>4507.9959211040741</v>
      </c>
      <c r="R215" s="14"/>
    </row>
    <row r="216" spans="1:18" x14ac:dyDescent="0.4">
      <c r="A216" s="5" t="s">
        <v>350</v>
      </c>
      <c r="B216" s="6" t="s">
        <v>411</v>
      </c>
      <c r="C216" s="7" t="s">
        <v>34</v>
      </c>
      <c r="D216" s="7" t="s">
        <v>34</v>
      </c>
      <c r="E216" s="8">
        <v>543970</v>
      </c>
      <c r="F216" s="9">
        <v>1.6876</v>
      </c>
      <c r="G216" s="9">
        <v>1.8832</v>
      </c>
      <c r="H216" s="10">
        <v>9180.02</v>
      </c>
      <c r="I216" s="10">
        <v>10244.043039999997</v>
      </c>
      <c r="J216" s="11">
        <v>1064.0230399999964</v>
      </c>
      <c r="K216" s="12">
        <v>0.10386749019359809</v>
      </c>
      <c r="L216" s="13">
        <v>79.92</v>
      </c>
      <c r="M216" s="11">
        <v>1143.9430399999965</v>
      </c>
      <c r="N216" s="14"/>
      <c r="O216" s="13">
        <v>5763.0919959117582</v>
      </c>
      <c r="P216" s="11">
        <v>399.6</v>
      </c>
      <c r="Q216" s="11">
        <v>6162.6919959117586</v>
      </c>
      <c r="R216" s="14"/>
    </row>
    <row r="217" spans="1:18" ht="31" x14ac:dyDescent="0.4">
      <c r="A217" s="5" t="s">
        <v>412</v>
      </c>
      <c r="B217" s="6" t="s">
        <v>413</v>
      </c>
      <c r="C217" s="7" t="s">
        <v>34</v>
      </c>
      <c r="D217" s="7" t="s">
        <v>34</v>
      </c>
      <c r="E217" s="8">
        <v>352420</v>
      </c>
      <c r="F217" s="9">
        <v>1.6876</v>
      </c>
      <c r="G217" s="9">
        <v>1.8832</v>
      </c>
      <c r="H217" s="10">
        <v>5947.44</v>
      </c>
      <c r="I217" s="10">
        <v>6636.7734400000008</v>
      </c>
      <c r="J217" s="11">
        <v>689.33344000000125</v>
      </c>
      <c r="K217" s="12">
        <v>0.10386574835376648</v>
      </c>
      <c r="L217" s="13">
        <v>79.92</v>
      </c>
      <c r="M217" s="11">
        <v>769.25344000000121</v>
      </c>
      <c r="N217" s="14"/>
      <c r="O217" s="13">
        <v>3733.6522624344125</v>
      </c>
      <c r="P217" s="11">
        <v>399.6</v>
      </c>
      <c r="Q217" s="11">
        <v>4133.2522624344128</v>
      </c>
      <c r="R217" s="14"/>
    </row>
    <row r="218" spans="1:18" x14ac:dyDescent="0.4">
      <c r="A218" s="5" t="s">
        <v>414</v>
      </c>
      <c r="B218" s="6" t="s">
        <v>415</v>
      </c>
      <c r="C218" s="7" t="s">
        <v>43</v>
      </c>
      <c r="D218" s="7" t="s">
        <v>34</v>
      </c>
      <c r="E218" s="8">
        <v>87560</v>
      </c>
      <c r="F218" s="9">
        <v>1.6876</v>
      </c>
      <c r="G218" s="9">
        <v>1.8832</v>
      </c>
      <c r="H218" s="10">
        <v>1477.66</v>
      </c>
      <c r="I218" s="10">
        <v>1648.9299200000003</v>
      </c>
      <c r="J218" s="11">
        <v>171.26992000000018</v>
      </c>
      <c r="K218" s="12">
        <v>0.10386731292983037</v>
      </c>
      <c r="L218" s="13">
        <v>79.92</v>
      </c>
      <c r="M218" s="11">
        <v>251.1899200000002</v>
      </c>
      <c r="N218" s="14"/>
      <c r="O218" s="13">
        <v>927.65313154539695</v>
      </c>
      <c r="P218" s="11">
        <v>399.6</v>
      </c>
      <c r="Q218" s="11">
        <v>1327.2531315453971</v>
      </c>
      <c r="R218" s="14"/>
    </row>
    <row r="219" spans="1:18" x14ac:dyDescent="0.4">
      <c r="A219" s="5" t="s">
        <v>322</v>
      </c>
      <c r="B219" s="6" t="s">
        <v>416</v>
      </c>
      <c r="C219" s="7" t="s">
        <v>43</v>
      </c>
      <c r="D219" s="7" t="s">
        <v>34</v>
      </c>
      <c r="E219" s="8">
        <v>38200</v>
      </c>
      <c r="F219" s="9">
        <v>1.6876</v>
      </c>
      <c r="G219" s="9">
        <v>1.8832</v>
      </c>
      <c r="H219" s="10">
        <v>644.66</v>
      </c>
      <c r="I219" s="10">
        <v>719.38239999999996</v>
      </c>
      <c r="J219" s="11">
        <v>74.722399999999993</v>
      </c>
      <c r="K219" s="12">
        <v>0.10387020866787955</v>
      </c>
      <c r="L219" s="13">
        <v>79.92</v>
      </c>
      <c r="M219" s="11">
        <v>154.64240000000001</v>
      </c>
      <c r="N219" s="14"/>
      <c r="O219" s="13">
        <v>404.7206208573441</v>
      </c>
      <c r="P219" s="11">
        <v>399.6</v>
      </c>
      <c r="Q219" s="11">
        <v>804.32062085734412</v>
      </c>
      <c r="R219" s="14"/>
    </row>
    <row r="220" spans="1:18" x14ac:dyDescent="0.4">
      <c r="A220" s="5" t="s">
        <v>417</v>
      </c>
      <c r="B220" s="6" t="s">
        <v>418</v>
      </c>
      <c r="C220" s="7" t="s">
        <v>34</v>
      </c>
      <c r="D220" s="7" t="s">
        <v>34</v>
      </c>
      <c r="E220" s="8">
        <v>157820</v>
      </c>
      <c r="F220" s="9">
        <v>1.6876</v>
      </c>
      <c r="G220" s="9">
        <v>1.8832</v>
      </c>
      <c r="H220" s="10">
        <v>2663.38</v>
      </c>
      <c r="I220" s="10">
        <v>2972.0662400000001</v>
      </c>
      <c r="J220" s="11">
        <v>308.68624</v>
      </c>
      <c r="K220" s="12">
        <v>0.10386250341445956</v>
      </c>
      <c r="L220" s="13">
        <v>79.92</v>
      </c>
      <c r="M220" s="11">
        <v>388.60624000000001</v>
      </c>
      <c r="N220" s="14"/>
      <c r="O220" s="13">
        <v>1671.9442456735742</v>
      </c>
      <c r="P220" s="11">
        <v>399.6</v>
      </c>
      <c r="Q220" s="11">
        <v>2071.5442456735741</v>
      </c>
      <c r="R220" s="14"/>
    </row>
    <row r="221" spans="1:18" x14ac:dyDescent="0.4">
      <c r="A221" s="5" t="s">
        <v>419</v>
      </c>
      <c r="B221" s="6" t="s">
        <v>420</v>
      </c>
      <c r="C221" s="7" t="s">
        <v>34</v>
      </c>
      <c r="D221" s="7" t="s">
        <v>34</v>
      </c>
      <c r="E221" s="8">
        <v>97320</v>
      </c>
      <c r="F221" s="9">
        <v>1.6876</v>
      </c>
      <c r="G221" s="9">
        <v>1.8832</v>
      </c>
      <c r="H221" s="10">
        <v>1642.38</v>
      </c>
      <c r="I221" s="10">
        <v>1832.7302400000001</v>
      </c>
      <c r="J221" s="11">
        <v>190.35023999999999</v>
      </c>
      <c r="K221" s="12">
        <v>0.10386156993841056</v>
      </c>
      <c r="L221" s="13">
        <v>79.92</v>
      </c>
      <c r="M221" s="11">
        <v>270.27024</v>
      </c>
      <c r="N221" s="14"/>
      <c r="O221" s="13">
        <v>1030.9982992134135</v>
      </c>
      <c r="P221" s="11">
        <v>399.6</v>
      </c>
      <c r="Q221" s="11">
        <v>1430.5982992134136</v>
      </c>
      <c r="R221" s="14"/>
    </row>
    <row r="222" spans="1:18" ht="31" x14ac:dyDescent="0.4">
      <c r="A222" s="5" t="s">
        <v>421</v>
      </c>
      <c r="B222" s="6" t="s">
        <v>422</v>
      </c>
      <c r="C222" s="7" t="s">
        <v>34</v>
      </c>
      <c r="D222" s="7" t="s">
        <v>34</v>
      </c>
      <c r="E222" s="8">
        <v>203960</v>
      </c>
      <c r="F222" s="9">
        <v>1.6876</v>
      </c>
      <c r="G222" s="9">
        <v>1.8832</v>
      </c>
      <c r="H222" s="10">
        <v>3442.04</v>
      </c>
      <c r="I222" s="10">
        <v>3840.9747200000002</v>
      </c>
      <c r="J222" s="11">
        <v>398.9347200000002</v>
      </c>
      <c r="K222" s="12">
        <v>0.10386288613740217</v>
      </c>
      <c r="L222" s="13">
        <v>79.92</v>
      </c>
      <c r="M222" s="11">
        <v>478.85472000000021</v>
      </c>
      <c r="N222" s="14"/>
      <c r="O222" s="13">
        <v>2160.7591239032849</v>
      </c>
      <c r="P222" s="11">
        <v>399.6</v>
      </c>
      <c r="Q222" s="11">
        <v>2560.3591239032849</v>
      </c>
      <c r="R222" s="14"/>
    </row>
    <row r="223" spans="1:18" x14ac:dyDescent="0.4">
      <c r="A223" s="5" t="s">
        <v>423</v>
      </c>
      <c r="B223" s="6" t="s">
        <v>424</v>
      </c>
      <c r="C223" s="7" t="s">
        <v>34</v>
      </c>
      <c r="D223" s="7" t="s">
        <v>34</v>
      </c>
      <c r="E223" s="8">
        <v>206680</v>
      </c>
      <c r="F223" s="9">
        <v>1.6876</v>
      </c>
      <c r="G223" s="9">
        <v>1.8832</v>
      </c>
      <c r="H223" s="10">
        <v>3487.94</v>
      </c>
      <c r="I223" s="10">
        <v>3892.19776</v>
      </c>
      <c r="J223" s="11">
        <v>404.25775999999996</v>
      </c>
      <c r="K223" s="12">
        <v>0.10386362279803582</v>
      </c>
      <c r="L223" s="13">
        <v>79.92</v>
      </c>
      <c r="M223" s="11">
        <v>484.17775999999998</v>
      </c>
      <c r="N223" s="14"/>
      <c r="O223" s="13">
        <v>2189.5904255430642</v>
      </c>
      <c r="P223" s="11">
        <v>399.6</v>
      </c>
      <c r="Q223" s="11">
        <v>2589.1904255430641</v>
      </c>
      <c r="R223" s="14"/>
    </row>
    <row r="224" spans="1:18" ht="31" x14ac:dyDescent="0.4">
      <c r="A224" s="5" t="s">
        <v>425</v>
      </c>
      <c r="B224" s="6" t="s">
        <v>426</v>
      </c>
      <c r="C224" s="7" t="s">
        <v>34</v>
      </c>
      <c r="D224" s="7" t="s">
        <v>34</v>
      </c>
      <c r="E224" s="8">
        <v>319180</v>
      </c>
      <c r="F224" s="9">
        <v>1.6876</v>
      </c>
      <c r="G224" s="9">
        <v>1.8832</v>
      </c>
      <c r="H224" s="10">
        <v>5386.5</v>
      </c>
      <c r="I224" s="10">
        <v>6010.7977600000004</v>
      </c>
      <c r="J224" s="11">
        <v>624.29776000000038</v>
      </c>
      <c r="K224" s="12">
        <v>0.10386271255947237</v>
      </c>
      <c r="L224" s="13">
        <v>79.92</v>
      </c>
      <c r="M224" s="11">
        <v>704.21776000000034</v>
      </c>
      <c r="N224" s="14"/>
      <c r="O224" s="13">
        <v>3381.3980416454706</v>
      </c>
      <c r="P224" s="11">
        <v>399.6</v>
      </c>
      <c r="Q224" s="11">
        <v>3780.9980416454705</v>
      </c>
      <c r="R224" s="14"/>
    </row>
    <row r="225" spans="1:18" x14ac:dyDescent="0.4">
      <c r="A225" s="5" t="s">
        <v>427</v>
      </c>
      <c r="B225" s="6" t="s">
        <v>428</v>
      </c>
      <c r="C225" s="7" t="s">
        <v>34</v>
      </c>
      <c r="D225" s="7" t="s">
        <v>34</v>
      </c>
      <c r="E225" s="8">
        <v>1700</v>
      </c>
      <c r="F225" s="9">
        <v>1.6876</v>
      </c>
      <c r="G225" s="9">
        <v>1.8832</v>
      </c>
      <c r="H225" s="10">
        <v>28.68</v>
      </c>
      <c r="I225" s="10">
        <v>32.014400000000002</v>
      </c>
      <c r="J225" s="11">
        <v>3.3344000000000023</v>
      </c>
      <c r="K225" s="12">
        <v>0.10415313109100911</v>
      </c>
      <c r="L225" s="13">
        <v>79.92</v>
      </c>
      <c r="M225" s="11">
        <v>83.254400000000004</v>
      </c>
      <c r="N225" s="14"/>
      <c r="O225" s="13">
        <v>18.060185944064028</v>
      </c>
      <c r="P225" s="11">
        <v>399.6</v>
      </c>
      <c r="Q225" s="11">
        <v>417.66018594406404</v>
      </c>
      <c r="R225" s="14"/>
    </row>
    <row r="226" spans="1:18" x14ac:dyDescent="0.4">
      <c r="A226" s="5" t="s">
        <v>382</v>
      </c>
      <c r="B226" s="6" t="s">
        <v>429</v>
      </c>
      <c r="C226" s="7" t="s">
        <v>34</v>
      </c>
      <c r="D226" s="7" t="s">
        <v>34</v>
      </c>
      <c r="E226" s="8">
        <v>1800</v>
      </c>
      <c r="F226" s="9">
        <v>1.6876</v>
      </c>
      <c r="G226" s="9">
        <v>1.8832</v>
      </c>
      <c r="H226" s="10">
        <v>30.38</v>
      </c>
      <c r="I226" s="10">
        <v>33.897599999999997</v>
      </c>
      <c r="J226" s="11">
        <v>3.5175999999999981</v>
      </c>
      <c r="K226" s="12">
        <v>0.1037713584442556</v>
      </c>
      <c r="L226" s="13">
        <v>79.92</v>
      </c>
      <c r="M226" s="11">
        <v>83.437600000000003</v>
      </c>
      <c r="N226" s="14"/>
      <c r="O226" s="13">
        <v>19.05245623705601</v>
      </c>
      <c r="P226" s="11">
        <v>399.6</v>
      </c>
      <c r="Q226" s="11">
        <v>418.65245623705601</v>
      </c>
      <c r="R226" s="14"/>
    </row>
    <row r="227" spans="1:18" x14ac:dyDescent="0.4">
      <c r="A227" s="5" t="s">
        <v>430</v>
      </c>
      <c r="B227" s="6" t="s">
        <v>431</v>
      </c>
      <c r="C227" s="7" t="s">
        <v>43</v>
      </c>
      <c r="D227" s="7" t="s">
        <v>34</v>
      </c>
      <c r="E227" s="8">
        <v>103320</v>
      </c>
      <c r="F227" s="9">
        <v>1.6876</v>
      </c>
      <c r="G227" s="9">
        <v>1.8832</v>
      </c>
      <c r="H227" s="10">
        <v>1743.64</v>
      </c>
      <c r="I227" s="10">
        <v>1945.7222400000001</v>
      </c>
      <c r="J227" s="11">
        <v>202.08223999999996</v>
      </c>
      <c r="K227" s="12">
        <v>0.10385975749549943</v>
      </c>
      <c r="L227" s="13">
        <v>79.92</v>
      </c>
      <c r="M227" s="11">
        <v>282.00223999999997</v>
      </c>
      <c r="N227" s="14"/>
      <c r="O227" s="13">
        <v>1094.5425954873342</v>
      </c>
      <c r="P227" s="11">
        <v>399.6</v>
      </c>
      <c r="Q227" s="11">
        <v>1494.1425954873343</v>
      </c>
      <c r="R227" s="14"/>
    </row>
    <row r="228" spans="1:18" x14ac:dyDescent="0.4">
      <c r="A228" s="5" t="s">
        <v>432</v>
      </c>
      <c r="B228" s="6" t="s">
        <v>433</v>
      </c>
      <c r="C228" s="7" t="s">
        <v>34</v>
      </c>
      <c r="D228" s="7" t="s">
        <v>34</v>
      </c>
      <c r="E228" s="8">
        <v>136560</v>
      </c>
      <c r="F228" s="9">
        <v>1.6876</v>
      </c>
      <c r="G228" s="9">
        <v>1.8832</v>
      </c>
      <c r="H228" s="10">
        <v>2304.58</v>
      </c>
      <c r="I228" s="10">
        <v>2571.6979199999996</v>
      </c>
      <c r="J228" s="11">
        <v>267.11791999999969</v>
      </c>
      <c r="K228" s="12">
        <v>0.1038683112517351</v>
      </c>
      <c r="L228" s="13">
        <v>79.92</v>
      </c>
      <c r="M228" s="11">
        <v>347.0379199999997</v>
      </c>
      <c r="N228" s="14"/>
      <c r="O228" s="13">
        <v>1446.7968162762741</v>
      </c>
      <c r="P228" s="11">
        <v>399.6</v>
      </c>
      <c r="Q228" s="11">
        <v>1846.396816276274</v>
      </c>
      <c r="R228" s="14"/>
    </row>
    <row r="229" spans="1:18" x14ac:dyDescent="0.4">
      <c r="A229" s="5" t="s">
        <v>434</v>
      </c>
      <c r="B229" s="6" t="s">
        <v>435</v>
      </c>
      <c r="C229" s="7" t="s">
        <v>43</v>
      </c>
      <c r="D229" s="7" t="s">
        <v>34</v>
      </c>
      <c r="E229" s="8">
        <v>265400</v>
      </c>
      <c r="F229" s="9">
        <v>1.6876</v>
      </c>
      <c r="G229" s="9">
        <v>1.8832</v>
      </c>
      <c r="H229" s="10">
        <v>4478.8999999999996</v>
      </c>
      <c r="I229" s="10">
        <v>4998.0128000000004</v>
      </c>
      <c r="J229" s="11">
        <v>519.11280000000079</v>
      </c>
      <c r="K229" s="12">
        <v>0.10386383964442843</v>
      </c>
      <c r="L229" s="13">
        <v>79.92</v>
      </c>
      <c r="M229" s="11">
        <v>599.03280000000075</v>
      </c>
      <c r="N229" s="14"/>
      <c r="O229" s="13">
        <v>2811.6823698247736</v>
      </c>
      <c r="P229" s="11">
        <v>399.6</v>
      </c>
      <c r="Q229" s="11">
        <v>3211.2823698247735</v>
      </c>
      <c r="R229" s="14"/>
    </row>
    <row r="230" spans="1:18" x14ac:dyDescent="0.4">
      <c r="A230" s="5" t="s">
        <v>373</v>
      </c>
      <c r="B230" s="6" t="s">
        <v>436</v>
      </c>
      <c r="C230" s="7" t="s">
        <v>34</v>
      </c>
      <c r="D230" s="7" t="s">
        <v>34</v>
      </c>
      <c r="E230" s="8">
        <v>37600</v>
      </c>
      <c r="F230" s="9">
        <v>1.6876</v>
      </c>
      <c r="G230" s="9">
        <v>1.8832</v>
      </c>
      <c r="H230" s="10">
        <v>634.54</v>
      </c>
      <c r="I230" s="10">
        <v>708.08320000000003</v>
      </c>
      <c r="J230" s="11">
        <v>73.54320000000007</v>
      </c>
      <c r="K230" s="12">
        <v>0.10386237097561427</v>
      </c>
      <c r="L230" s="13">
        <v>79.92</v>
      </c>
      <c r="M230" s="11">
        <v>153.46320000000009</v>
      </c>
      <c r="N230" s="14"/>
      <c r="O230" s="13">
        <v>398.33369329459231</v>
      </c>
      <c r="P230" s="11">
        <v>399.6</v>
      </c>
      <c r="Q230" s="11">
        <v>797.93369329459233</v>
      </c>
      <c r="R230" s="14"/>
    </row>
    <row r="231" spans="1:18" x14ac:dyDescent="0.4">
      <c r="A231" s="5" t="s">
        <v>437</v>
      </c>
      <c r="B231" s="6" t="s">
        <v>438</v>
      </c>
      <c r="C231" s="7" t="s">
        <v>43</v>
      </c>
      <c r="D231" s="7" t="s">
        <v>34</v>
      </c>
      <c r="E231" s="8">
        <v>229800</v>
      </c>
      <c r="F231" s="9">
        <v>1.6876</v>
      </c>
      <c r="G231" s="9">
        <v>1.8832</v>
      </c>
      <c r="H231" s="10">
        <v>3878.1</v>
      </c>
      <c r="I231" s="10">
        <v>4327.5936000000002</v>
      </c>
      <c r="J231" s="11">
        <v>449.49360000000024</v>
      </c>
      <c r="K231" s="12">
        <v>0.1038668695692683</v>
      </c>
      <c r="L231" s="13">
        <v>79.92</v>
      </c>
      <c r="M231" s="11">
        <v>529.4136000000002</v>
      </c>
      <c r="N231" s="14"/>
      <c r="O231" s="13">
        <v>2434.6023262556178</v>
      </c>
      <c r="P231" s="11">
        <v>399.6</v>
      </c>
      <c r="Q231" s="11">
        <v>2834.2023262556177</v>
      </c>
      <c r="R231" s="14"/>
    </row>
    <row r="232" spans="1:18" x14ac:dyDescent="0.4">
      <c r="A232" s="5" t="s">
        <v>439</v>
      </c>
      <c r="B232" s="6" t="s">
        <v>440</v>
      </c>
      <c r="C232" s="7" t="s">
        <v>34</v>
      </c>
      <c r="D232" s="7" t="s">
        <v>34</v>
      </c>
      <c r="E232" s="8">
        <v>133740</v>
      </c>
      <c r="F232" s="9">
        <v>1.6876</v>
      </c>
      <c r="G232" s="9">
        <v>1.8832</v>
      </c>
      <c r="H232" s="10">
        <v>2257</v>
      </c>
      <c r="I232" s="10">
        <v>2518.59168</v>
      </c>
      <c r="J232" s="11">
        <v>261.59168</v>
      </c>
      <c r="K232" s="12">
        <v>0.10386426751000781</v>
      </c>
      <c r="L232" s="13">
        <v>79.92</v>
      </c>
      <c r="M232" s="11">
        <v>341.51168000000001</v>
      </c>
      <c r="N232" s="14"/>
      <c r="O232" s="13">
        <v>1416.8649178922992</v>
      </c>
      <c r="P232" s="11">
        <v>399.6</v>
      </c>
      <c r="Q232" s="11">
        <v>1816.4649178922991</v>
      </c>
      <c r="R232" s="14"/>
    </row>
    <row r="233" spans="1:18" x14ac:dyDescent="0.4">
      <c r="A233" s="5" t="s">
        <v>441</v>
      </c>
      <c r="B233" s="6" t="s">
        <v>442</v>
      </c>
      <c r="C233" s="7" t="s">
        <v>34</v>
      </c>
      <c r="D233" s="7" t="s">
        <v>34</v>
      </c>
      <c r="E233" s="8">
        <v>95760</v>
      </c>
      <c r="F233" s="9">
        <v>1.6876</v>
      </c>
      <c r="G233" s="9">
        <v>1.8832</v>
      </c>
      <c r="H233" s="10">
        <v>1022.6</v>
      </c>
      <c r="I233" s="10">
        <v>1043.0520000000001</v>
      </c>
      <c r="J233" s="11">
        <v>20.452000000000112</v>
      </c>
      <c r="K233" s="12">
        <v>1.9607843137255006E-2</v>
      </c>
      <c r="L233" s="13">
        <v>79.92</v>
      </c>
      <c r="M233" s="11">
        <v>100.37200000000011</v>
      </c>
      <c r="N233" s="14"/>
      <c r="O233" s="13">
        <v>106.4330293523202</v>
      </c>
      <c r="P233" s="11">
        <v>399.6</v>
      </c>
      <c r="Q233" s="11">
        <v>506.03302935232023</v>
      </c>
      <c r="R233" s="14"/>
    </row>
    <row r="234" spans="1:18" x14ac:dyDescent="0.4">
      <c r="A234" s="5" t="s">
        <v>443</v>
      </c>
      <c r="B234" s="6" t="s">
        <v>444</v>
      </c>
      <c r="C234" s="7" t="s">
        <v>43</v>
      </c>
      <c r="D234" s="7" t="s">
        <v>34</v>
      </c>
      <c r="E234" s="8">
        <v>105220</v>
      </c>
      <c r="F234" s="9">
        <v>1.6876</v>
      </c>
      <c r="G234" s="9">
        <v>1.8832</v>
      </c>
      <c r="H234" s="10">
        <v>1775.7</v>
      </c>
      <c r="I234" s="10">
        <v>1981.5030400000001</v>
      </c>
      <c r="J234" s="11">
        <v>205.80304000000001</v>
      </c>
      <c r="K234" s="12">
        <v>0.10386208642909778</v>
      </c>
      <c r="L234" s="13">
        <v>79.92</v>
      </c>
      <c r="M234" s="11">
        <v>285.72304000000003</v>
      </c>
      <c r="N234" s="14"/>
      <c r="O234" s="13">
        <v>1114.6956484685845</v>
      </c>
      <c r="P234" s="11">
        <v>399.6</v>
      </c>
      <c r="Q234" s="11">
        <v>1514.2956484685847</v>
      </c>
      <c r="R234" s="14"/>
    </row>
    <row r="235" spans="1:18" x14ac:dyDescent="0.4">
      <c r="A235" s="5" t="s">
        <v>445</v>
      </c>
      <c r="B235" s="6" t="s">
        <v>446</v>
      </c>
      <c r="C235" s="7" t="s">
        <v>34</v>
      </c>
      <c r="D235" s="7" t="s">
        <v>34</v>
      </c>
      <c r="E235" s="8">
        <v>2600</v>
      </c>
      <c r="F235" s="9">
        <v>1.6876</v>
      </c>
      <c r="G235" s="9">
        <v>1.8832</v>
      </c>
      <c r="H235" s="10">
        <v>43.88</v>
      </c>
      <c r="I235" s="10">
        <v>48.963200000000001</v>
      </c>
      <c r="J235" s="11">
        <v>5.0831999999999979</v>
      </c>
      <c r="K235" s="12">
        <v>0.10381674400365985</v>
      </c>
      <c r="L235" s="13">
        <v>79.92</v>
      </c>
      <c r="M235" s="11">
        <v>85.003199999999993</v>
      </c>
      <c r="N235" s="14"/>
      <c r="O235" s="13">
        <v>27.532250836991963</v>
      </c>
      <c r="P235" s="11">
        <v>399.6</v>
      </c>
      <c r="Q235" s="11">
        <v>427.132250836992</v>
      </c>
      <c r="R235" s="14"/>
    </row>
    <row r="236" spans="1:18" ht="31" x14ac:dyDescent="0.4">
      <c r="A236" s="5" t="s">
        <v>318</v>
      </c>
      <c r="B236" s="6" t="s">
        <v>447</v>
      </c>
      <c r="C236" s="7" t="s">
        <v>34</v>
      </c>
      <c r="D236" s="7" t="s">
        <v>34</v>
      </c>
      <c r="E236" s="8">
        <v>9700</v>
      </c>
      <c r="F236" s="9">
        <v>1.6876</v>
      </c>
      <c r="G236" s="9">
        <v>1.8832</v>
      </c>
      <c r="H236" s="10">
        <v>163.69999999999999</v>
      </c>
      <c r="I236" s="10">
        <v>182.67040000000003</v>
      </c>
      <c r="J236" s="11">
        <v>18.970400000000041</v>
      </c>
      <c r="K236" s="12">
        <v>0.10385043225393954</v>
      </c>
      <c r="L236" s="13">
        <v>79.92</v>
      </c>
      <c r="M236" s="11">
        <v>98.890400000000042</v>
      </c>
      <c r="N236" s="14"/>
      <c r="O236" s="13">
        <v>102.74980549222425</v>
      </c>
      <c r="P236" s="11">
        <v>399.6</v>
      </c>
      <c r="Q236" s="11">
        <v>502.34980549222428</v>
      </c>
      <c r="R236" s="14"/>
    </row>
    <row r="237" spans="1:18" x14ac:dyDescent="0.4">
      <c r="A237" s="5" t="s">
        <v>1792</v>
      </c>
      <c r="B237" s="6" t="s">
        <v>448</v>
      </c>
      <c r="C237" s="7" t="s">
        <v>34</v>
      </c>
      <c r="D237" s="7" t="s">
        <v>34</v>
      </c>
      <c r="E237" s="8">
        <v>148820</v>
      </c>
      <c r="F237" s="9">
        <v>1.6876</v>
      </c>
      <c r="G237" s="9">
        <v>1.8832</v>
      </c>
      <c r="H237" s="10">
        <v>2511.48</v>
      </c>
      <c r="I237" s="10">
        <v>2802.5782399999998</v>
      </c>
      <c r="J237" s="11">
        <v>291.09823999999981</v>
      </c>
      <c r="K237" s="12">
        <v>0.10386801547420843</v>
      </c>
      <c r="L237" s="13">
        <v>79.92</v>
      </c>
      <c r="M237" s="11">
        <v>371.01823999999982</v>
      </c>
      <c r="N237" s="14"/>
      <c r="O237" s="13">
        <v>1576.6819644882926</v>
      </c>
      <c r="P237" s="11">
        <v>399.6</v>
      </c>
      <c r="Q237" s="11">
        <v>1976.2819644882925</v>
      </c>
      <c r="R237" s="14"/>
    </row>
    <row r="238" spans="1:18" x14ac:dyDescent="0.4">
      <c r="A238" s="5" t="s">
        <v>382</v>
      </c>
      <c r="B238" s="6" t="s">
        <v>449</v>
      </c>
      <c r="C238" s="7" t="s">
        <v>34</v>
      </c>
      <c r="D238" s="7" t="s">
        <v>34</v>
      </c>
      <c r="E238" s="8">
        <v>1800</v>
      </c>
      <c r="F238" s="9">
        <v>1.6876</v>
      </c>
      <c r="G238" s="9">
        <v>1.8832</v>
      </c>
      <c r="H238" s="10">
        <v>30.38</v>
      </c>
      <c r="I238" s="10">
        <v>33.897599999999997</v>
      </c>
      <c r="J238" s="11">
        <v>3.5175999999999981</v>
      </c>
      <c r="K238" s="12">
        <v>0.1037713584442556</v>
      </c>
      <c r="L238" s="13">
        <v>79.92</v>
      </c>
      <c r="M238" s="11">
        <v>83.437600000000003</v>
      </c>
      <c r="N238" s="14"/>
      <c r="O238" s="13">
        <v>19.05245623705601</v>
      </c>
      <c r="P238" s="11">
        <v>399.6</v>
      </c>
      <c r="Q238" s="11">
        <v>418.65245623705601</v>
      </c>
      <c r="R238" s="14"/>
    </row>
    <row r="239" spans="1:18" ht="46.5" x14ac:dyDescent="0.4">
      <c r="A239" s="5" t="s">
        <v>380</v>
      </c>
      <c r="B239" s="6" t="s">
        <v>450</v>
      </c>
      <c r="C239" s="7" t="s">
        <v>34</v>
      </c>
      <c r="D239" s="7" t="s">
        <v>34</v>
      </c>
      <c r="E239" s="8">
        <v>227220</v>
      </c>
      <c r="F239" s="9">
        <v>1.6876</v>
      </c>
      <c r="G239" s="9">
        <v>1.8832</v>
      </c>
      <c r="H239" s="10">
        <v>3834.56</v>
      </c>
      <c r="I239" s="10">
        <v>4279.0070399999995</v>
      </c>
      <c r="J239" s="11">
        <v>444.44703999999956</v>
      </c>
      <c r="K239" s="12">
        <v>0.10386686346746454</v>
      </c>
      <c r="L239" s="13">
        <v>79.92</v>
      </c>
      <c r="M239" s="11">
        <v>524.36703999999952</v>
      </c>
      <c r="N239" s="14"/>
      <c r="O239" s="13">
        <v>2407.2685294772214</v>
      </c>
      <c r="P239" s="11">
        <v>399.6</v>
      </c>
      <c r="Q239" s="11">
        <v>2806.8685294772213</v>
      </c>
      <c r="R239" s="14"/>
    </row>
    <row r="240" spans="1:18" x14ac:dyDescent="0.4">
      <c r="A240" s="5" t="s">
        <v>56</v>
      </c>
      <c r="B240" s="6" t="s">
        <v>451</v>
      </c>
      <c r="C240" s="7" t="s">
        <v>34</v>
      </c>
      <c r="D240" s="7" t="s">
        <v>34</v>
      </c>
      <c r="E240" s="8">
        <v>0</v>
      </c>
      <c r="F240" s="9">
        <v>1.6876</v>
      </c>
      <c r="G240" s="9">
        <v>1.8832</v>
      </c>
      <c r="H240" s="10">
        <v>0</v>
      </c>
      <c r="I240" s="10">
        <v>0</v>
      </c>
      <c r="J240" s="11">
        <v>0</v>
      </c>
      <c r="K240" s="12">
        <v>0</v>
      </c>
      <c r="L240" s="13">
        <v>79.92</v>
      </c>
      <c r="M240" s="11">
        <v>79.92</v>
      </c>
      <c r="N240" s="14"/>
      <c r="O240" s="13">
        <v>0</v>
      </c>
      <c r="P240" s="11">
        <v>399.6</v>
      </c>
      <c r="Q240" s="11">
        <v>399.6</v>
      </c>
      <c r="R240" s="14"/>
    </row>
    <row r="241" spans="1:18" ht="31" x14ac:dyDescent="0.4">
      <c r="A241" s="5" t="s">
        <v>452</v>
      </c>
      <c r="B241" s="6" t="s">
        <v>453</v>
      </c>
      <c r="C241" s="7" t="s">
        <v>34</v>
      </c>
      <c r="D241" s="7" t="s">
        <v>34</v>
      </c>
      <c r="E241" s="8">
        <v>103400</v>
      </c>
      <c r="F241" s="9">
        <v>1.6876</v>
      </c>
      <c r="G241" s="9">
        <v>1.8832</v>
      </c>
      <c r="H241" s="10">
        <v>1744.98</v>
      </c>
      <c r="I241" s="10">
        <v>1947.2287999999999</v>
      </c>
      <c r="J241" s="11">
        <v>202.24879999999985</v>
      </c>
      <c r="K241" s="12">
        <v>0.10386493872728252</v>
      </c>
      <c r="L241" s="13">
        <v>79.92</v>
      </c>
      <c r="M241" s="11">
        <v>282.16879999999986</v>
      </c>
      <c r="N241" s="14"/>
      <c r="O241" s="13">
        <v>1095.4447381729262</v>
      </c>
      <c r="P241" s="11">
        <v>399.6</v>
      </c>
      <c r="Q241" s="11">
        <v>1495.0447381729264</v>
      </c>
      <c r="R241" s="14"/>
    </row>
    <row r="242" spans="1:18" x14ac:dyDescent="0.4">
      <c r="A242" s="5" t="s">
        <v>454</v>
      </c>
      <c r="B242" s="6" t="s">
        <v>455</v>
      </c>
      <c r="C242" s="7" t="s">
        <v>34</v>
      </c>
      <c r="D242" s="7" t="s">
        <v>34</v>
      </c>
      <c r="E242" s="8">
        <v>1500</v>
      </c>
      <c r="F242" s="9">
        <v>1.6876</v>
      </c>
      <c r="G242" s="9">
        <v>1.8832</v>
      </c>
      <c r="H242" s="10">
        <v>25.32</v>
      </c>
      <c r="I242" s="10">
        <v>28.248000000000005</v>
      </c>
      <c r="J242" s="11">
        <v>2.9280000000000044</v>
      </c>
      <c r="K242" s="12">
        <v>0.10365335598980473</v>
      </c>
      <c r="L242" s="13">
        <v>79.92</v>
      </c>
      <c r="M242" s="11">
        <v>82.848000000000013</v>
      </c>
      <c r="N242" s="14"/>
      <c r="O242" s="13">
        <v>15.858992455680021</v>
      </c>
      <c r="P242" s="11">
        <v>399.6</v>
      </c>
      <c r="Q242" s="11">
        <v>415.45899245568006</v>
      </c>
      <c r="R242" s="14"/>
    </row>
    <row r="243" spans="1:18" x14ac:dyDescent="0.4">
      <c r="A243" s="5" t="s">
        <v>456</v>
      </c>
      <c r="B243" s="6" t="s">
        <v>457</v>
      </c>
      <c r="C243" s="7" t="s">
        <v>34</v>
      </c>
      <c r="D243" s="7" t="s">
        <v>34</v>
      </c>
      <c r="E243" s="8">
        <v>840</v>
      </c>
      <c r="F243" s="9">
        <v>1.6876</v>
      </c>
      <c r="G243" s="9">
        <v>1.8832</v>
      </c>
      <c r="H243" s="10">
        <v>14.18</v>
      </c>
      <c r="I243" s="10">
        <v>15.81888</v>
      </c>
      <c r="J243" s="11">
        <v>1.6388800000000003</v>
      </c>
      <c r="K243" s="12">
        <v>0.10360278350932559</v>
      </c>
      <c r="L243" s="13">
        <v>79.92</v>
      </c>
      <c r="M243" s="11">
        <v>81.558880000000002</v>
      </c>
      <c r="N243" s="14"/>
      <c r="O243" s="13">
        <v>8.8767027171328152</v>
      </c>
      <c r="P243" s="11">
        <v>399.6</v>
      </c>
      <c r="Q243" s="11">
        <v>408.47670271713287</v>
      </c>
      <c r="R243" s="14"/>
    </row>
    <row r="244" spans="1:18" x14ac:dyDescent="0.4">
      <c r="A244" s="5" t="s">
        <v>458</v>
      </c>
      <c r="B244" s="6" t="s">
        <v>459</v>
      </c>
      <c r="C244" s="7" t="s">
        <v>34</v>
      </c>
      <c r="D244" s="7" t="s">
        <v>34</v>
      </c>
      <c r="E244" s="8">
        <v>28300</v>
      </c>
      <c r="F244" s="9">
        <v>1.6876</v>
      </c>
      <c r="G244" s="9">
        <v>1.8832</v>
      </c>
      <c r="H244" s="10">
        <v>477.6</v>
      </c>
      <c r="I244" s="10">
        <v>532.94560000000001</v>
      </c>
      <c r="J244" s="11">
        <v>55.34559999999999</v>
      </c>
      <c r="K244" s="12">
        <v>0.1038484978579427</v>
      </c>
      <c r="L244" s="13">
        <v>79.92</v>
      </c>
      <c r="M244" s="11">
        <v>135.26560000000001</v>
      </c>
      <c r="N244" s="14"/>
      <c r="O244" s="13">
        <v>299.76962187673587</v>
      </c>
      <c r="P244" s="11">
        <v>399.6</v>
      </c>
      <c r="Q244" s="11">
        <v>699.36962187673589</v>
      </c>
      <c r="R244" s="14"/>
    </row>
    <row r="245" spans="1:18" x14ac:dyDescent="0.4">
      <c r="A245" s="5" t="s">
        <v>460</v>
      </c>
      <c r="B245" s="6" t="s">
        <v>461</v>
      </c>
      <c r="C245" s="7" t="s">
        <v>34</v>
      </c>
      <c r="D245" s="7" t="s">
        <v>34</v>
      </c>
      <c r="E245" s="8">
        <v>16440</v>
      </c>
      <c r="F245" s="9">
        <v>1.6876</v>
      </c>
      <c r="G245" s="9">
        <v>1.8832</v>
      </c>
      <c r="H245" s="10">
        <v>277.44</v>
      </c>
      <c r="I245" s="10">
        <v>309.59807999999998</v>
      </c>
      <c r="J245" s="11">
        <v>32.158079999999984</v>
      </c>
      <c r="K245" s="12">
        <v>0.10387041159945173</v>
      </c>
      <c r="L245" s="13">
        <v>79.92</v>
      </c>
      <c r="M245" s="11">
        <v>112.07807999999999</v>
      </c>
      <c r="N245" s="14"/>
      <c r="O245" s="13">
        <v>174.17853419028467</v>
      </c>
      <c r="P245" s="11">
        <v>399.6</v>
      </c>
      <c r="Q245" s="11">
        <v>573.77853419028474</v>
      </c>
      <c r="R245" s="14"/>
    </row>
    <row r="246" spans="1:18" ht="31" x14ac:dyDescent="0.4">
      <c r="A246" s="5" t="s">
        <v>1790</v>
      </c>
      <c r="B246" s="6" t="s">
        <v>462</v>
      </c>
      <c r="C246" s="7" t="s">
        <v>34</v>
      </c>
      <c r="D246" s="7" t="s">
        <v>34</v>
      </c>
      <c r="E246" s="8">
        <v>1700</v>
      </c>
      <c r="F246" s="9">
        <v>1.6876</v>
      </c>
      <c r="G246" s="9">
        <v>1.8832</v>
      </c>
      <c r="H246" s="10">
        <v>28.68</v>
      </c>
      <c r="I246" s="10">
        <v>32.014400000000002</v>
      </c>
      <c r="J246" s="11">
        <v>3.3344000000000023</v>
      </c>
      <c r="K246" s="12">
        <v>0.10415313109100911</v>
      </c>
      <c r="L246" s="13">
        <v>79.92</v>
      </c>
      <c r="M246" s="11">
        <v>83.254400000000004</v>
      </c>
      <c r="N246" s="14"/>
      <c r="O246" s="13">
        <v>18.060185944064028</v>
      </c>
      <c r="P246" s="11">
        <v>399.6</v>
      </c>
      <c r="Q246" s="11">
        <v>417.66018594406404</v>
      </c>
      <c r="R246" s="14"/>
    </row>
    <row r="247" spans="1:18" x14ac:dyDescent="0.4">
      <c r="A247" s="5" t="s">
        <v>463</v>
      </c>
      <c r="B247" s="6" t="s">
        <v>464</v>
      </c>
      <c r="C247" s="7" t="s">
        <v>34</v>
      </c>
      <c r="D247" s="7" t="s">
        <v>34</v>
      </c>
      <c r="E247" s="8">
        <v>133420</v>
      </c>
      <c r="F247" s="9">
        <v>1.6876</v>
      </c>
      <c r="G247" s="9">
        <v>1.8832</v>
      </c>
      <c r="H247" s="10">
        <v>2251.6</v>
      </c>
      <c r="I247" s="10">
        <v>2512.5654399999999</v>
      </c>
      <c r="J247" s="11">
        <v>260.96543999999994</v>
      </c>
      <c r="K247" s="12">
        <v>0.10386413656951357</v>
      </c>
      <c r="L247" s="13">
        <v>79.92</v>
      </c>
      <c r="M247" s="11">
        <v>340.88543999999996</v>
      </c>
      <c r="N247" s="14"/>
      <c r="O247" s="13">
        <v>1413.4730000523273</v>
      </c>
      <c r="P247" s="11">
        <v>399.6</v>
      </c>
      <c r="Q247" s="11">
        <v>1813.0730000523272</v>
      </c>
      <c r="R247" s="14"/>
    </row>
    <row r="248" spans="1:18" x14ac:dyDescent="0.4">
      <c r="A248" s="5" t="s">
        <v>465</v>
      </c>
      <c r="B248" s="6" t="s">
        <v>466</v>
      </c>
      <c r="C248" s="7" t="s">
        <v>43</v>
      </c>
      <c r="D248" s="7" t="s">
        <v>34</v>
      </c>
      <c r="E248" s="8">
        <v>127940</v>
      </c>
      <c r="F248" s="9">
        <v>1.6876</v>
      </c>
      <c r="G248" s="9">
        <v>1.8832</v>
      </c>
      <c r="H248" s="10">
        <v>2159.12</v>
      </c>
      <c r="I248" s="10">
        <v>2409.3660799999998</v>
      </c>
      <c r="J248" s="11">
        <v>250.24607999999989</v>
      </c>
      <c r="K248" s="12">
        <v>0.10386386779380571</v>
      </c>
      <c r="L248" s="13">
        <v>79.92</v>
      </c>
      <c r="M248" s="11">
        <v>330.16607999999991</v>
      </c>
      <c r="N248" s="14"/>
      <c r="O248" s="13">
        <v>1355.4134886555648</v>
      </c>
      <c r="P248" s="11">
        <v>399.6</v>
      </c>
      <c r="Q248" s="11">
        <v>1755.0134886555647</v>
      </c>
      <c r="R248" s="14"/>
    </row>
    <row r="249" spans="1:18" x14ac:dyDescent="0.4">
      <c r="A249" s="5" t="s">
        <v>373</v>
      </c>
      <c r="B249" s="6" t="s">
        <v>467</v>
      </c>
      <c r="C249" s="7" t="s">
        <v>34</v>
      </c>
      <c r="D249" s="7" t="s">
        <v>34</v>
      </c>
      <c r="E249" s="8">
        <v>297760</v>
      </c>
      <c r="F249" s="9">
        <v>1.6876</v>
      </c>
      <c r="G249" s="9">
        <v>1.8832</v>
      </c>
      <c r="H249" s="10">
        <v>5024.9799999999996</v>
      </c>
      <c r="I249" s="10">
        <v>5607.4163200000003</v>
      </c>
      <c r="J249" s="11">
        <v>582.43632000000071</v>
      </c>
      <c r="K249" s="12">
        <v>0.10386892764188421</v>
      </c>
      <c r="L249" s="13">
        <v>79.92</v>
      </c>
      <c r="M249" s="11">
        <v>662.35632000000066</v>
      </c>
      <c r="N249" s="14"/>
      <c r="O249" s="13">
        <v>3154.6629797793839</v>
      </c>
      <c r="P249" s="11">
        <v>399.6</v>
      </c>
      <c r="Q249" s="11">
        <v>3554.2629797793838</v>
      </c>
      <c r="R249" s="14"/>
    </row>
    <row r="250" spans="1:18" x14ac:dyDescent="0.4">
      <c r="A250" s="5" t="s">
        <v>388</v>
      </c>
      <c r="B250" s="6" t="s">
        <v>468</v>
      </c>
      <c r="C250" s="7" t="s">
        <v>34</v>
      </c>
      <c r="D250" s="7" t="s">
        <v>34</v>
      </c>
      <c r="E250" s="8">
        <v>387800</v>
      </c>
      <c r="F250" s="9">
        <v>1.6876</v>
      </c>
      <c r="G250" s="9">
        <v>1.8832</v>
      </c>
      <c r="H250" s="10">
        <v>6544.5</v>
      </c>
      <c r="I250" s="10">
        <v>7303.0496000000003</v>
      </c>
      <c r="J250" s="11">
        <v>758.54960000000028</v>
      </c>
      <c r="K250" s="12">
        <v>0.10386751310028078</v>
      </c>
      <c r="L250" s="13">
        <v>79.92</v>
      </c>
      <c r="M250" s="11">
        <v>838.46960000000024</v>
      </c>
      <c r="N250" s="14"/>
      <c r="O250" s="13">
        <v>4108.5493113589764</v>
      </c>
      <c r="P250" s="11">
        <v>399.6</v>
      </c>
      <c r="Q250" s="11">
        <v>4508.1493113589768</v>
      </c>
      <c r="R250" s="14"/>
    </row>
    <row r="251" spans="1:18" x14ac:dyDescent="0.4">
      <c r="A251" s="5" t="s">
        <v>56</v>
      </c>
      <c r="B251" s="6" t="s">
        <v>469</v>
      </c>
      <c r="C251" s="7" t="s">
        <v>34</v>
      </c>
      <c r="D251" s="7" t="s">
        <v>34</v>
      </c>
      <c r="E251" s="8">
        <v>0</v>
      </c>
      <c r="F251" s="9">
        <v>1.6876</v>
      </c>
      <c r="G251" s="9">
        <v>1.8832</v>
      </c>
      <c r="H251" s="10">
        <v>0</v>
      </c>
      <c r="I251" s="10">
        <v>0</v>
      </c>
      <c r="J251" s="11">
        <v>0</v>
      </c>
      <c r="K251" s="12">
        <v>0</v>
      </c>
      <c r="L251" s="13">
        <v>79.92</v>
      </c>
      <c r="M251" s="11">
        <v>79.92</v>
      </c>
      <c r="N251" s="14"/>
      <c r="O251" s="13">
        <v>0</v>
      </c>
      <c r="P251" s="11">
        <v>399.6</v>
      </c>
      <c r="Q251" s="11">
        <v>399.6</v>
      </c>
      <c r="R251" s="14"/>
    </row>
    <row r="252" spans="1:18" ht="31" x14ac:dyDescent="0.4">
      <c r="A252" s="5" t="s">
        <v>470</v>
      </c>
      <c r="B252" s="6" t="s">
        <v>471</v>
      </c>
      <c r="C252" s="7" t="s">
        <v>34</v>
      </c>
      <c r="D252" s="7" t="s">
        <v>34</v>
      </c>
      <c r="E252" s="8">
        <v>16728</v>
      </c>
      <c r="F252" s="9">
        <v>1.6876</v>
      </c>
      <c r="G252" s="9">
        <v>1.8832</v>
      </c>
      <c r="H252" s="10">
        <v>282.3</v>
      </c>
      <c r="I252" s="10">
        <v>315.02169600000002</v>
      </c>
      <c r="J252" s="11">
        <v>32.721696000000009</v>
      </c>
      <c r="K252" s="12">
        <v>0.10387124574429314</v>
      </c>
      <c r="L252" s="13">
        <v>79.92</v>
      </c>
      <c r="M252" s="11">
        <v>112.64169600000001</v>
      </c>
      <c r="N252" s="14"/>
      <c r="O252" s="13">
        <v>177.23126024626185</v>
      </c>
      <c r="P252" s="11">
        <v>399.6</v>
      </c>
      <c r="Q252" s="11">
        <v>576.83126024626188</v>
      </c>
      <c r="R252" s="14"/>
    </row>
    <row r="253" spans="1:18" x14ac:dyDescent="0.4">
      <c r="A253" s="5" t="s">
        <v>56</v>
      </c>
      <c r="B253" s="6" t="s">
        <v>472</v>
      </c>
      <c r="C253" s="7" t="s">
        <v>34</v>
      </c>
      <c r="D253" s="7" t="s">
        <v>34</v>
      </c>
      <c r="E253" s="8">
        <v>0</v>
      </c>
      <c r="F253" s="9">
        <v>1.6876</v>
      </c>
      <c r="G253" s="9">
        <v>1.8832</v>
      </c>
      <c r="H253" s="10">
        <v>0</v>
      </c>
      <c r="I253" s="10">
        <v>0</v>
      </c>
      <c r="J253" s="11">
        <v>0</v>
      </c>
      <c r="K253" s="12">
        <v>0</v>
      </c>
      <c r="L253" s="13">
        <v>79.92</v>
      </c>
      <c r="M253" s="11">
        <v>79.92</v>
      </c>
      <c r="N253" s="14"/>
      <c r="O253" s="13">
        <v>0</v>
      </c>
      <c r="P253" s="11">
        <v>399.6</v>
      </c>
      <c r="Q253" s="11">
        <v>399.6</v>
      </c>
      <c r="R253" s="14"/>
    </row>
    <row r="254" spans="1:18" x14ac:dyDescent="0.4">
      <c r="A254" s="5" t="s">
        <v>56</v>
      </c>
      <c r="B254" s="6" t="s">
        <v>473</v>
      </c>
      <c r="C254" s="7" t="s">
        <v>34</v>
      </c>
      <c r="D254" s="7" t="s">
        <v>34</v>
      </c>
      <c r="E254" s="8">
        <v>0</v>
      </c>
      <c r="F254" s="9">
        <v>1.6876</v>
      </c>
      <c r="G254" s="9">
        <v>1.8832</v>
      </c>
      <c r="H254" s="10">
        <v>0</v>
      </c>
      <c r="I254" s="10">
        <v>0</v>
      </c>
      <c r="J254" s="11">
        <v>0</v>
      </c>
      <c r="K254" s="12">
        <v>0</v>
      </c>
      <c r="L254" s="13">
        <v>79.92</v>
      </c>
      <c r="M254" s="11">
        <v>79.92</v>
      </c>
      <c r="N254" s="14"/>
      <c r="O254" s="13">
        <v>0</v>
      </c>
      <c r="P254" s="11">
        <v>399.6</v>
      </c>
      <c r="Q254" s="11">
        <v>399.6</v>
      </c>
      <c r="R254" s="14"/>
    </row>
    <row r="255" spans="1:18" x14ac:dyDescent="0.4">
      <c r="A255" s="5" t="s">
        <v>474</v>
      </c>
      <c r="B255" s="6" t="s">
        <v>475</v>
      </c>
      <c r="C255" s="7" t="s">
        <v>34</v>
      </c>
      <c r="D255" s="7" t="s">
        <v>34</v>
      </c>
      <c r="E255" s="8">
        <v>19176</v>
      </c>
      <c r="F255" s="9">
        <v>1.6876</v>
      </c>
      <c r="G255" s="9">
        <v>1.8832</v>
      </c>
      <c r="H255" s="10">
        <v>323.62</v>
      </c>
      <c r="I255" s="10">
        <v>361.122432</v>
      </c>
      <c r="J255" s="11">
        <v>37.502431999999999</v>
      </c>
      <c r="K255" s="12">
        <v>0.10384963291341591</v>
      </c>
      <c r="L255" s="13">
        <v>79.92</v>
      </c>
      <c r="M255" s="11">
        <v>117.422432</v>
      </c>
      <c r="N255" s="14"/>
      <c r="O255" s="13">
        <v>203.12526849646599</v>
      </c>
      <c r="P255" s="11">
        <v>399.6</v>
      </c>
      <c r="Q255" s="11">
        <v>602.72526849646601</v>
      </c>
      <c r="R255" s="14"/>
    </row>
    <row r="256" spans="1:18" x14ac:dyDescent="0.4">
      <c r="A256" s="5" t="s">
        <v>56</v>
      </c>
      <c r="B256" s="6" t="s">
        <v>476</v>
      </c>
      <c r="C256" s="7" t="s">
        <v>34</v>
      </c>
      <c r="D256" s="7" t="s">
        <v>34</v>
      </c>
      <c r="E256" s="8">
        <v>0</v>
      </c>
      <c r="F256" s="9">
        <v>1.6876</v>
      </c>
      <c r="G256" s="9">
        <v>1.8832</v>
      </c>
      <c r="H256" s="10">
        <v>0</v>
      </c>
      <c r="I256" s="10">
        <v>0</v>
      </c>
      <c r="J256" s="11">
        <v>0</v>
      </c>
      <c r="K256" s="12">
        <v>0</v>
      </c>
      <c r="L256" s="13">
        <v>79.92</v>
      </c>
      <c r="M256" s="11">
        <v>79.92</v>
      </c>
      <c r="N256" s="14"/>
      <c r="O256" s="13">
        <v>0</v>
      </c>
      <c r="P256" s="11">
        <v>399.6</v>
      </c>
      <c r="Q256" s="11">
        <v>399.6</v>
      </c>
      <c r="R256" s="14"/>
    </row>
    <row r="257" spans="1:18" x14ac:dyDescent="0.4">
      <c r="A257" s="5" t="s">
        <v>56</v>
      </c>
      <c r="B257" s="6" t="s">
        <v>477</v>
      </c>
      <c r="C257" s="7" t="s">
        <v>34</v>
      </c>
      <c r="D257" s="7" t="s">
        <v>34</v>
      </c>
      <c r="E257" s="8">
        <v>0</v>
      </c>
      <c r="F257" s="9">
        <v>1.6876</v>
      </c>
      <c r="G257" s="9">
        <v>1.8832</v>
      </c>
      <c r="H257" s="10">
        <v>0</v>
      </c>
      <c r="I257" s="10">
        <v>0</v>
      </c>
      <c r="J257" s="11">
        <v>0</v>
      </c>
      <c r="K257" s="12">
        <v>0</v>
      </c>
      <c r="L257" s="13">
        <v>79.92</v>
      </c>
      <c r="M257" s="11">
        <v>79.92</v>
      </c>
      <c r="N257" s="14"/>
      <c r="O257" s="13">
        <v>0</v>
      </c>
      <c r="P257" s="11">
        <v>399.6</v>
      </c>
      <c r="Q257" s="11">
        <v>399.6</v>
      </c>
      <c r="R257" s="14"/>
    </row>
    <row r="258" spans="1:18" x14ac:dyDescent="0.4">
      <c r="A258" s="5" t="s">
        <v>56</v>
      </c>
      <c r="B258" s="6" t="s">
        <v>478</v>
      </c>
      <c r="C258" s="7" t="s">
        <v>34</v>
      </c>
      <c r="D258" s="7" t="s">
        <v>34</v>
      </c>
      <c r="E258" s="8">
        <v>0</v>
      </c>
      <c r="F258" s="9">
        <v>1.6876</v>
      </c>
      <c r="G258" s="9">
        <v>1.8832</v>
      </c>
      <c r="H258" s="10">
        <v>0</v>
      </c>
      <c r="I258" s="10">
        <v>0</v>
      </c>
      <c r="J258" s="11">
        <v>0</v>
      </c>
      <c r="K258" s="12">
        <v>0</v>
      </c>
      <c r="L258" s="13">
        <v>79.92</v>
      </c>
      <c r="M258" s="11">
        <v>79.92</v>
      </c>
      <c r="N258" s="14"/>
      <c r="O258" s="13">
        <v>0</v>
      </c>
      <c r="P258" s="11">
        <v>399.6</v>
      </c>
      <c r="Q258" s="11">
        <v>399.6</v>
      </c>
      <c r="R258" s="14"/>
    </row>
    <row r="259" spans="1:18" x14ac:dyDescent="0.4">
      <c r="A259" s="5" t="s">
        <v>479</v>
      </c>
      <c r="B259" s="6" t="s">
        <v>480</v>
      </c>
      <c r="C259" s="7" t="s">
        <v>34</v>
      </c>
      <c r="D259" s="7" t="s">
        <v>34</v>
      </c>
      <c r="E259" s="8">
        <v>1200</v>
      </c>
      <c r="F259" s="9">
        <v>1.6876</v>
      </c>
      <c r="G259" s="9">
        <v>1.8832</v>
      </c>
      <c r="H259" s="10">
        <v>20.260000000000002</v>
      </c>
      <c r="I259" s="10">
        <v>22.598399999999998</v>
      </c>
      <c r="J259" s="11">
        <v>2.3383999999999965</v>
      </c>
      <c r="K259" s="12">
        <v>0.10347635230812786</v>
      </c>
      <c r="L259" s="13">
        <v>79.92</v>
      </c>
      <c r="M259" s="11">
        <v>82.258399999999995</v>
      </c>
      <c r="N259" s="14"/>
      <c r="O259" s="13">
        <v>12.665528674303992</v>
      </c>
      <c r="P259" s="11">
        <v>399.6</v>
      </c>
      <c r="Q259" s="11">
        <v>412.26552867430399</v>
      </c>
      <c r="R259" s="14"/>
    </row>
    <row r="260" spans="1:18" ht="62" x14ac:dyDescent="0.4">
      <c r="A260" s="5" t="s">
        <v>1793</v>
      </c>
      <c r="B260" s="6" t="s">
        <v>481</v>
      </c>
      <c r="C260" s="7" t="s">
        <v>34</v>
      </c>
      <c r="D260" s="7" t="s">
        <v>34</v>
      </c>
      <c r="E260" s="8">
        <v>1200</v>
      </c>
      <c r="F260" s="9">
        <v>1.6876</v>
      </c>
      <c r="G260" s="9">
        <v>1.8832</v>
      </c>
      <c r="H260" s="10">
        <v>20.260000000000002</v>
      </c>
      <c r="I260" s="10">
        <v>22.598399999999998</v>
      </c>
      <c r="J260" s="11">
        <v>2.3383999999999965</v>
      </c>
      <c r="K260" s="12">
        <v>0.10347635230812786</v>
      </c>
      <c r="L260" s="13">
        <v>79.92</v>
      </c>
      <c r="M260" s="11">
        <v>82.258399999999995</v>
      </c>
      <c r="N260" s="14"/>
      <c r="O260" s="13">
        <v>12.665528674303992</v>
      </c>
      <c r="P260" s="11">
        <v>399.6</v>
      </c>
      <c r="Q260" s="11">
        <v>412.26552867430399</v>
      </c>
      <c r="R260" s="14"/>
    </row>
    <row r="261" spans="1:18" x14ac:dyDescent="0.4">
      <c r="A261" s="5" t="s">
        <v>482</v>
      </c>
      <c r="B261" s="6" t="s">
        <v>483</v>
      </c>
      <c r="C261" s="7" t="s">
        <v>34</v>
      </c>
      <c r="D261" s="7" t="s">
        <v>34</v>
      </c>
      <c r="E261" s="8">
        <v>22600</v>
      </c>
      <c r="F261" s="9">
        <v>1.6876</v>
      </c>
      <c r="G261" s="9">
        <v>1.8832</v>
      </c>
      <c r="H261" s="10">
        <v>381.4</v>
      </c>
      <c r="I261" s="10">
        <v>425.60319999999996</v>
      </c>
      <c r="J261" s="11">
        <v>44.203199999999981</v>
      </c>
      <c r="K261" s="12">
        <v>0.103860121352471</v>
      </c>
      <c r="L261" s="13">
        <v>79.92</v>
      </c>
      <c r="M261" s="11">
        <v>124.12319999999998</v>
      </c>
      <c r="N261" s="14"/>
      <c r="O261" s="13">
        <v>239.418789384192</v>
      </c>
      <c r="P261" s="11">
        <v>399.6</v>
      </c>
      <c r="Q261" s="11">
        <v>639.01878938419202</v>
      </c>
      <c r="R261" s="14"/>
    </row>
    <row r="262" spans="1:18" x14ac:dyDescent="0.4">
      <c r="A262" s="5" t="s">
        <v>484</v>
      </c>
      <c r="B262" s="6" t="s">
        <v>485</v>
      </c>
      <c r="C262" s="7" t="s">
        <v>34</v>
      </c>
      <c r="D262" s="7" t="s">
        <v>34</v>
      </c>
      <c r="E262" s="8">
        <v>50800</v>
      </c>
      <c r="F262" s="9">
        <v>1.6876</v>
      </c>
      <c r="G262" s="9">
        <v>1.8832</v>
      </c>
      <c r="H262" s="10">
        <v>857.3</v>
      </c>
      <c r="I262" s="10">
        <v>956.66560000000004</v>
      </c>
      <c r="J262" s="11">
        <v>99.365600000000086</v>
      </c>
      <c r="K262" s="12">
        <v>0.10386659664568276</v>
      </c>
      <c r="L262" s="13">
        <v>79.92</v>
      </c>
      <c r="M262" s="11">
        <v>179.2856000000001</v>
      </c>
      <c r="N262" s="14"/>
      <c r="O262" s="13">
        <v>538.19614096793623</v>
      </c>
      <c r="P262" s="11">
        <v>399.6</v>
      </c>
      <c r="Q262" s="11">
        <v>937.79614096793625</v>
      </c>
      <c r="R262" s="14"/>
    </row>
    <row r="263" spans="1:18" ht="31" x14ac:dyDescent="0.4">
      <c r="A263" s="5" t="s">
        <v>486</v>
      </c>
      <c r="B263" s="6" t="s">
        <v>487</v>
      </c>
      <c r="C263" s="7" t="s">
        <v>34</v>
      </c>
      <c r="D263" s="7" t="s">
        <v>34</v>
      </c>
      <c r="E263" s="8">
        <v>97400</v>
      </c>
      <c r="F263" s="9">
        <v>1.6876</v>
      </c>
      <c r="G263" s="9">
        <v>1.8832</v>
      </c>
      <c r="H263" s="10">
        <v>1643.72</v>
      </c>
      <c r="I263" s="10">
        <v>1834.2367999999999</v>
      </c>
      <c r="J263" s="11">
        <v>190.51679999999988</v>
      </c>
      <c r="K263" s="12">
        <v>0.10386706885392327</v>
      </c>
      <c r="L263" s="13">
        <v>79.92</v>
      </c>
      <c r="M263" s="11">
        <v>270.43679999999989</v>
      </c>
      <c r="N263" s="14"/>
      <c r="O263" s="13">
        <v>1031.900441899008</v>
      </c>
      <c r="P263" s="11">
        <v>399.6</v>
      </c>
      <c r="Q263" s="11">
        <v>1431.5004418990079</v>
      </c>
      <c r="R263" s="14"/>
    </row>
    <row r="264" spans="1:18" x14ac:dyDescent="0.4">
      <c r="A264" s="5" t="s">
        <v>488</v>
      </c>
      <c r="B264" s="6" t="s">
        <v>489</v>
      </c>
      <c r="C264" s="7" t="s">
        <v>34</v>
      </c>
      <c r="D264" s="7" t="s">
        <v>34</v>
      </c>
      <c r="E264" s="8">
        <v>2220</v>
      </c>
      <c r="F264" s="9">
        <v>1.6876</v>
      </c>
      <c r="G264" s="9">
        <v>1.8832</v>
      </c>
      <c r="H264" s="10">
        <v>37.46</v>
      </c>
      <c r="I264" s="10">
        <v>41.807040000000001</v>
      </c>
      <c r="J264" s="11">
        <v>4.3470399999999998</v>
      </c>
      <c r="K264" s="12">
        <v>0.1039786600534264</v>
      </c>
      <c r="L264" s="13">
        <v>79.92</v>
      </c>
      <c r="M264" s="11">
        <v>84.267040000000009</v>
      </c>
      <c r="N264" s="14"/>
      <c r="O264" s="13">
        <v>23.544970821222378</v>
      </c>
      <c r="P264" s="11">
        <v>399.6</v>
      </c>
      <c r="Q264" s="11">
        <v>423.14497082122239</v>
      </c>
      <c r="R264" s="14"/>
    </row>
    <row r="265" spans="1:18" x14ac:dyDescent="0.4">
      <c r="A265" s="5" t="s">
        <v>344</v>
      </c>
      <c r="B265" s="6" t="s">
        <v>490</v>
      </c>
      <c r="C265" s="7" t="s">
        <v>34</v>
      </c>
      <c r="D265" s="7" t="s">
        <v>34</v>
      </c>
      <c r="E265" s="8">
        <v>5200</v>
      </c>
      <c r="F265" s="9">
        <v>1.6876</v>
      </c>
      <c r="G265" s="9">
        <v>1.8832</v>
      </c>
      <c r="H265" s="10">
        <v>87.76</v>
      </c>
      <c r="I265" s="10">
        <v>97.926400000000001</v>
      </c>
      <c r="J265" s="11">
        <v>10.166399999999996</v>
      </c>
      <c r="K265" s="12">
        <v>0.10381674400365985</v>
      </c>
      <c r="L265" s="13">
        <v>79.92</v>
      </c>
      <c r="M265" s="11">
        <v>90.086399999999998</v>
      </c>
      <c r="N265" s="14"/>
      <c r="O265" s="13">
        <v>55.064501673983926</v>
      </c>
      <c r="P265" s="11">
        <v>399.6</v>
      </c>
      <c r="Q265" s="11">
        <v>454.66450167398398</v>
      </c>
      <c r="R265" s="14"/>
    </row>
    <row r="266" spans="1:18" x14ac:dyDescent="0.4">
      <c r="A266" s="5" t="s">
        <v>488</v>
      </c>
      <c r="B266" s="6" t="s">
        <v>491</v>
      </c>
      <c r="C266" s="7" t="s">
        <v>34</v>
      </c>
      <c r="D266" s="7" t="s">
        <v>34</v>
      </c>
      <c r="E266" s="8">
        <v>17712</v>
      </c>
      <c r="F266" s="9">
        <v>1.6876</v>
      </c>
      <c r="G266" s="9">
        <v>1.8832</v>
      </c>
      <c r="H266" s="10">
        <v>298.89999999999998</v>
      </c>
      <c r="I266" s="10">
        <v>333.55238399999996</v>
      </c>
      <c r="J266" s="11">
        <v>34.652383999999984</v>
      </c>
      <c r="K266" s="12">
        <v>0.10388888121393247</v>
      </c>
      <c r="L266" s="13">
        <v>79.92</v>
      </c>
      <c r="M266" s="11">
        <v>114.57238399999999</v>
      </c>
      <c r="N266" s="14"/>
      <c r="O266" s="13">
        <v>187.6884892169831</v>
      </c>
      <c r="P266" s="11">
        <v>399.6</v>
      </c>
      <c r="Q266" s="11">
        <v>587.28848921698318</v>
      </c>
      <c r="R266" s="14"/>
    </row>
    <row r="267" spans="1:18" x14ac:dyDescent="0.4">
      <c r="A267" s="5" t="s">
        <v>344</v>
      </c>
      <c r="B267" s="6" t="s">
        <v>492</v>
      </c>
      <c r="C267" s="7" t="s">
        <v>34</v>
      </c>
      <c r="D267" s="7" t="s">
        <v>34</v>
      </c>
      <c r="E267" s="8">
        <v>900</v>
      </c>
      <c r="F267" s="9">
        <v>1.6876</v>
      </c>
      <c r="G267" s="9">
        <v>1.8832</v>
      </c>
      <c r="H267" s="10">
        <v>15.18</v>
      </c>
      <c r="I267" s="10">
        <v>16.948799999999999</v>
      </c>
      <c r="J267" s="11">
        <v>1.7687999999999988</v>
      </c>
      <c r="K267" s="12">
        <v>0.10436137071651085</v>
      </c>
      <c r="L267" s="13">
        <v>79.92</v>
      </c>
      <c r="M267" s="11">
        <v>81.688800000000001</v>
      </c>
      <c r="N267" s="14"/>
      <c r="O267" s="13">
        <v>9.580391344128012</v>
      </c>
      <c r="P267" s="11">
        <v>399.6</v>
      </c>
      <c r="Q267" s="11">
        <v>409.18039134412805</v>
      </c>
      <c r="R267" s="14"/>
    </row>
    <row r="268" spans="1:18" x14ac:dyDescent="0.4">
      <c r="A268" s="5" t="s">
        <v>456</v>
      </c>
      <c r="B268" s="6" t="s">
        <v>493</v>
      </c>
      <c r="C268" s="7" t="s">
        <v>34</v>
      </c>
      <c r="D268" s="7" t="s">
        <v>34</v>
      </c>
      <c r="E268" s="8">
        <v>720</v>
      </c>
      <c r="F268" s="9">
        <v>1.6876</v>
      </c>
      <c r="G268" s="9">
        <v>1.8832</v>
      </c>
      <c r="H268" s="10">
        <v>12.16</v>
      </c>
      <c r="I268" s="10">
        <v>13.55904</v>
      </c>
      <c r="J268" s="11">
        <v>1.3990399999999994</v>
      </c>
      <c r="K268" s="12">
        <v>0.10318134617200034</v>
      </c>
      <c r="L268" s="13">
        <v>79.92</v>
      </c>
      <c r="M268" s="11">
        <v>81.319040000000001</v>
      </c>
      <c r="N268" s="14"/>
      <c r="O268" s="13">
        <v>7.5776519143424075</v>
      </c>
      <c r="P268" s="11">
        <v>399.6</v>
      </c>
      <c r="Q268" s="11">
        <v>407.17765191434245</v>
      </c>
      <c r="R268" s="14"/>
    </row>
    <row r="269" spans="1:18" x14ac:dyDescent="0.4">
      <c r="A269" s="5" t="s">
        <v>56</v>
      </c>
      <c r="B269" s="6" t="s">
        <v>494</v>
      </c>
      <c r="C269" s="7" t="s">
        <v>34</v>
      </c>
      <c r="D269" s="7" t="s">
        <v>34</v>
      </c>
      <c r="E269" s="8">
        <v>0</v>
      </c>
      <c r="F269" s="9">
        <v>1.6876</v>
      </c>
      <c r="G269" s="9">
        <v>1.8832</v>
      </c>
      <c r="H269" s="10">
        <v>0</v>
      </c>
      <c r="I269" s="10">
        <v>0</v>
      </c>
      <c r="J269" s="11">
        <v>0</v>
      </c>
      <c r="K269" s="12">
        <v>0</v>
      </c>
      <c r="L269" s="13">
        <v>79.92</v>
      </c>
      <c r="M269" s="11">
        <v>79.92</v>
      </c>
      <c r="N269" s="14"/>
      <c r="O269" s="13">
        <v>0</v>
      </c>
      <c r="P269" s="11">
        <v>399.6</v>
      </c>
      <c r="Q269" s="11">
        <v>399.6</v>
      </c>
      <c r="R269" s="14"/>
    </row>
    <row r="270" spans="1:18" ht="31" x14ac:dyDescent="0.4">
      <c r="A270" s="5" t="s">
        <v>495</v>
      </c>
      <c r="B270" s="6" t="s">
        <v>496</v>
      </c>
      <c r="C270" s="7" t="s">
        <v>34</v>
      </c>
      <c r="D270" s="7" t="s">
        <v>34</v>
      </c>
      <c r="E270" s="8">
        <v>37520</v>
      </c>
      <c r="F270" s="9">
        <v>1.6876</v>
      </c>
      <c r="G270" s="9">
        <v>1.8832</v>
      </c>
      <c r="H270" s="10">
        <v>633.17999999999995</v>
      </c>
      <c r="I270" s="10">
        <v>706.57664</v>
      </c>
      <c r="J270" s="11">
        <v>73.396640000000048</v>
      </c>
      <c r="K270" s="12">
        <v>0.10387640327311139</v>
      </c>
      <c r="L270" s="13">
        <v>79.92</v>
      </c>
      <c r="M270" s="11">
        <v>153.31664000000006</v>
      </c>
      <c r="N270" s="14"/>
      <c r="O270" s="13">
        <v>397.53987706019859</v>
      </c>
      <c r="P270" s="11">
        <v>399.6</v>
      </c>
      <c r="Q270" s="11">
        <v>797.13987706019861</v>
      </c>
      <c r="R270" s="14"/>
    </row>
    <row r="271" spans="1:18" x14ac:dyDescent="0.4">
      <c r="A271" s="5" t="s">
        <v>334</v>
      </c>
      <c r="B271" s="6" t="s">
        <v>497</v>
      </c>
      <c r="C271" s="7" t="s">
        <v>34</v>
      </c>
      <c r="D271" s="7" t="s">
        <v>34</v>
      </c>
      <c r="E271" s="8">
        <v>27220</v>
      </c>
      <c r="F271" s="9">
        <v>1.6876</v>
      </c>
      <c r="G271" s="9">
        <v>1.8832</v>
      </c>
      <c r="H271" s="10">
        <v>304.08</v>
      </c>
      <c r="I271" s="10">
        <v>310.16159999999996</v>
      </c>
      <c r="J271" s="11">
        <v>6.0815999999999804</v>
      </c>
      <c r="K271" s="12">
        <v>1.9607843137254839E-2</v>
      </c>
      <c r="L271" s="13">
        <v>79.92</v>
      </c>
      <c r="M271" s="11">
        <v>86.001599999999982</v>
      </c>
      <c r="N271" s="14"/>
      <c r="O271" s="13">
        <v>31.648890637056013</v>
      </c>
      <c r="P271" s="11">
        <v>399.6</v>
      </c>
      <c r="Q271" s="11">
        <v>431.24889063705604</v>
      </c>
      <c r="R271" s="14"/>
    </row>
    <row r="272" spans="1:18" x14ac:dyDescent="0.4">
      <c r="A272" s="5" t="s">
        <v>498</v>
      </c>
      <c r="B272" s="6" t="s">
        <v>499</v>
      </c>
      <c r="C272" s="7" t="s">
        <v>34</v>
      </c>
      <c r="D272" s="7" t="s">
        <v>34</v>
      </c>
      <c r="E272" s="8">
        <v>1100</v>
      </c>
      <c r="F272" s="9">
        <v>1.6876</v>
      </c>
      <c r="G272" s="9">
        <v>1.8832</v>
      </c>
      <c r="H272" s="10">
        <v>18.559999999999999</v>
      </c>
      <c r="I272" s="10">
        <v>20.715199999999999</v>
      </c>
      <c r="J272" s="11">
        <v>2.1552000000000007</v>
      </c>
      <c r="K272" s="12">
        <v>0.10403954584073534</v>
      </c>
      <c r="L272" s="13">
        <v>79.92</v>
      </c>
      <c r="M272" s="11">
        <v>82.075199999999995</v>
      </c>
      <c r="N272" s="14"/>
      <c r="O272" s="13">
        <v>11.673258381311999</v>
      </c>
      <c r="P272" s="11">
        <v>399.6</v>
      </c>
      <c r="Q272" s="11">
        <v>411.27325838131202</v>
      </c>
      <c r="R272" s="14"/>
    </row>
    <row r="273" spans="1:18" x14ac:dyDescent="0.4">
      <c r="A273" s="5" t="s">
        <v>500</v>
      </c>
      <c r="B273" s="6" t="s">
        <v>501</v>
      </c>
      <c r="C273" s="7" t="s">
        <v>34</v>
      </c>
      <c r="D273" s="7" t="s">
        <v>34</v>
      </c>
      <c r="E273" s="8">
        <v>48240</v>
      </c>
      <c r="F273" s="9">
        <v>1.6876</v>
      </c>
      <c r="G273" s="9">
        <v>1.8832</v>
      </c>
      <c r="H273" s="10">
        <v>814.1</v>
      </c>
      <c r="I273" s="10">
        <v>908.45567999999992</v>
      </c>
      <c r="J273" s="11">
        <v>94.355679999999893</v>
      </c>
      <c r="K273" s="12">
        <v>0.10386382305408658</v>
      </c>
      <c r="L273" s="13">
        <v>79.92</v>
      </c>
      <c r="M273" s="11">
        <v>174.27567999999991</v>
      </c>
      <c r="N273" s="14"/>
      <c r="O273" s="13">
        <v>511.06079824814003</v>
      </c>
      <c r="P273" s="11">
        <v>399.6</v>
      </c>
      <c r="Q273" s="11">
        <v>910.66079824814005</v>
      </c>
      <c r="R273" s="14"/>
    </row>
    <row r="274" spans="1:18" x14ac:dyDescent="0.4">
      <c r="A274" s="5" t="s">
        <v>498</v>
      </c>
      <c r="B274" s="6" t="s">
        <v>502</v>
      </c>
      <c r="C274" s="7" t="s">
        <v>34</v>
      </c>
      <c r="D274" s="7" t="s">
        <v>34</v>
      </c>
      <c r="E274" s="8">
        <v>20160</v>
      </c>
      <c r="F274" s="9">
        <v>1.6876</v>
      </c>
      <c r="G274" s="9">
        <v>1.8832</v>
      </c>
      <c r="H274" s="10">
        <v>340.22</v>
      </c>
      <c r="I274" s="10">
        <v>379.65312</v>
      </c>
      <c r="J274" s="11">
        <v>39.433119999999974</v>
      </c>
      <c r="K274" s="12">
        <v>0.10386618184515374</v>
      </c>
      <c r="L274" s="13">
        <v>79.92</v>
      </c>
      <c r="M274" s="11">
        <v>119.35311999999998</v>
      </c>
      <c r="N274" s="14"/>
      <c r="O274" s="13">
        <v>213.58249746718695</v>
      </c>
      <c r="P274" s="11">
        <v>399.6</v>
      </c>
      <c r="Q274" s="11">
        <v>613.18249746718698</v>
      </c>
      <c r="R274" s="14"/>
    </row>
    <row r="275" spans="1:18" ht="31" x14ac:dyDescent="0.4">
      <c r="A275" s="5" t="s">
        <v>503</v>
      </c>
      <c r="B275" s="6" t="s">
        <v>504</v>
      </c>
      <c r="C275" s="7" t="s">
        <v>34</v>
      </c>
      <c r="D275" s="7" t="s">
        <v>34</v>
      </c>
      <c r="E275" s="8">
        <v>101000</v>
      </c>
      <c r="F275" s="9">
        <v>1.6876</v>
      </c>
      <c r="G275" s="9">
        <v>1.8832</v>
      </c>
      <c r="H275" s="10">
        <v>1704.48</v>
      </c>
      <c r="I275" s="10">
        <v>1902.0319999999999</v>
      </c>
      <c r="J275" s="11">
        <v>197.55199999999991</v>
      </c>
      <c r="K275" s="12">
        <v>0.10386365739377672</v>
      </c>
      <c r="L275" s="13">
        <v>79.92</v>
      </c>
      <c r="M275" s="11">
        <v>277.47199999999992</v>
      </c>
      <c r="N275" s="14"/>
      <c r="O275" s="13">
        <v>1070.0053543731194</v>
      </c>
      <c r="P275" s="11">
        <v>399.6</v>
      </c>
      <c r="Q275" s="11">
        <v>1469.6053543731196</v>
      </c>
      <c r="R275" s="14"/>
    </row>
    <row r="276" spans="1:18" x14ac:dyDescent="0.4">
      <c r="A276" s="5" t="s">
        <v>37</v>
      </c>
      <c r="B276" s="6" t="s">
        <v>505</v>
      </c>
      <c r="C276" s="7" t="s">
        <v>34</v>
      </c>
      <c r="D276" s="7" t="s">
        <v>34</v>
      </c>
      <c r="E276" s="8">
        <v>1000</v>
      </c>
      <c r="F276" s="9">
        <v>1.6876</v>
      </c>
      <c r="G276" s="9">
        <v>1.8832</v>
      </c>
      <c r="H276" s="10">
        <v>16.88</v>
      </c>
      <c r="I276" s="10">
        <v>18.832000000000001</v>
      </c>
      <c r="J276" s="11">
        <v>1.9520000000000017</v>
      </c>
      <c r="K276" s="12">
        <v>0.10365335598980467</v>
      </c>
      <c r="L276" s="13">
        <v>79.92</v>
      </c>
      <c r="M276" s="11">
        <v>81.872</v>
      </c>
      <c r="N276" s="14"/>
      <c r="O276" s="13">
        <v>10.57266163712001</v>
      </c>
      <c r="P276" s="11">
        <v>399.6</v>
      </c>
      <c r="Q276" s="11">
        <v>410.17266163712003</v>
      </c>
      <c r="R276" s="14"/>
    </row>
    <row r="277" spans="1:18" x14ac:dyDescent="0.4">
      <c r="A277" s="5" t="s">
        <v>506</v>
      </c>
      <c r="B277" s="6" t="s">
        <v>507</v>
      </c>
      <c r="C277" s="7" t="s">
        <v>34</v>
      </c>
      <c r="D277" s="7" t="s">
        <v>34</v>
      </c>
      <c r="E277" s="8">
        <v>17664</v>
      </c>
      <c r="F277" s="9">
        <v>1.6876</v>
      </c>
      <c r="G277" s="9">
        <v>1.8832</v>
      </c>
      <c r="H277" s="10">
        <v>298.10000000000002</v>
      </c>
      <c r="I277" s="10">
        <v>332.64844799999997</v>
      </c>
      <c r="J277" s="11">
        <v>34.548447999999951</v>
      </c>
      <c r="K277" s="12">
        <v>0.10385873797914114</v>
      </c>
      <c r="L277" s="13">
        <v>79.92</v>
      </c>
      <c r="M277" s="11">
        <v>114.46844799999995</v>
      </c>
      <c r="N277" s="14"/>
      <c r="O277" s="13">
        <v>187.12553831538656</v>
      </c>
      <c r="P277" s="11">
        <v>399.6</v>
      </c>
      <c r="Q277" s="11">
        <v>586.72553831538653</v>
      </c>
      <c r="R277" s="14"/>
    </row>
    <row r="278" spans="1:18" x14ac:dyDescent="0.4">
      <c r="A278" s="5" t="s">
        <v>508</v>
      </c>
      <c r="B278" s="6" t="s">
        <v>509</v>
      </c>
      <c r="C278" s="7" t="s">
        <v>34</v>
      </c>
      <c r="D278" s="7" t="s">
        <v>34</v>
      </c>
      <c r="E278" s="8">
        <v>95300</v>
      </c>
      <c r="F278" s="9">
        <v>1.6876</v>
      </c>
      <c r="G278" s="9">
        <v>1.8832</v>
      </c>
      <c r="H278" s="10">
        <v>1608.28</v>
      </c>
      <c r="I278" s="10">
        <v>1794.6895999999999</v>
      </c>
      <c r="J278" s="11">
        <v>186.40959999999995</v>
      </c>
      <c r="K278" s="12">
        <v>0.1038673205661859</v>
      </c>
      <c r="L278" s="13">
        <v>79.92</v>
      </c>
      <c r="M278" s="11">
        <v>266.32959999999997</v>
      </c>
      <c r="N278" s="14"/>
      <c r="O278" s="13">
        <v>1009.6545218805761</v>
      </c>
      <c r="P278" s="11">
        <v>399.6</v>
      </c>
      <c r="Q278" s="11">
        <v>1409.2545218805762</v>
      </c>
      <c r="R278" s="14"/>
    </row>
    <row r="279" spans="1:18" ht="31" x14ac:dyDescent="0.4">
      <c r="A279" s="5" t="s">
        <v>510</v>
      </c>
      <c r="B279" s="6" t="s">
        <v>511</v>
      </c>
      <c r="C279" s="7" t="s">
        <v>34</v>
      </c>
      <c r="D279" s="7" t="s">
        <v>34</v>
      </c>
      <c r="E279" s="8">
        <v>66400</v>
      </c>
      <c r="F279" s="9">
        <v>1.6876</v>
      </c>
      <c r="G279" s="9">
        <v>1.8832</v>
      </c>
      <c r="H279" s="10">
        <v>1120.56</v>
      </c>
      <c r="I279" s="10">
        <v>1250.4448</v>
      </c>
      <c r="J279" s="11">
        <v>129.88480000000004</v>
      </c>
      <c r="K279" s="12">
        <v>0.1038708785865638</v>
      </c>
      <c r="L279" s="13">
        <v>79.92</v>
      </c>
      <c r="M279" s="11">
        <v>209.80480000000006</v>
      </c>
      <c r="N279" s="14"/>
      <c r="O279" s="13">
        <v>703.4979724410889</v>
      </c>
      <c r="P279" s="11">
        <v>399.6</v>
      </c>
      <c r="Q279" s="11">
        <v>1103.097972441089</v>
      </c>
      <c r="R279" s="14"/>
    </row>
    <row r="280" spans="1:18" x14ac:dyDescent="0.4">
      <c r="A280" s="5" t="s">
        <v>512</v>
      </c>
      <c r="B280" s="6" t="s">
        <v>513</v>
      </c>
      <c r="C280" s="7" t="s">
        <v>34</v>
      </c>
      <c r="D280" s="7" t="s">
        <v>34</v>
      </c>
      <c r="E280" s="8">
        <v>31200</v>
      </c>
      <c r="F280" s="9">
        <v>1.6876</v>
      </c>
      <c r="G280" s="9">
        <v>1.8832</v>
      </c>
      <c r="H280" s="10">
        <v>526.54</v>
      </c>
      <c r="I280" s="10">
        <v>587.55840000000001</v>
      </c>
      <c r="J280" s="11">
        <v>61.018400000000042</v>
      </c>
      <c r="K280" s="12">
        <v>0.10385078317321315</v>
      </c>
      <c r="L280" s="13">
        <v>79.92</v>
      </c>
      <c r="M280" s="11">
        <v>140.93840000000006</v>
      </c>
      <c r="N280" s="14"/>
      <c r="O280" s="13">
        <v>330.49533649510408</v>
      </c>
      <c r="P280" s="11">
        <v>399.6</v>
      </c>
      <c r="Q280" s="11">
        <v>730.09533649510411</v>
      </c>
      <c r="R280" s="14"/>
    </row>
    <row r="281" spans="1:18" x14ac:dyDescent="0.4">
      <c r="A281" s="5" t="s">
        <v>382</v>
      </c>
      <c r="B281" s="6" t="s">
        <v>514</v>
      </c>
      <c r="C281" s="7" t="s">
        <v>34</v>
      </c>
      <c r="D281" s="7" t="s">
        <v>34</v>
      </c>
      <c r="E281" s="8">
        <v>1300</v>
      </c>
      <c r="F281" s="9">
        <v>1.6876</v>
      </c>
      <c r="G281" s="9">
        <v>1.8832</v>
      </c>
      <c r="H281" s="10">
        <v>21.94</v>
      </c>
      <c r="I281" s="10">
        <v>24.4816</v>
      </c>
      <c r="J281" s="11">
        <v>2.541599999999999</v>
      </c>
      <c r="K281" s="12">
        <v>0.10381674400365985</v>
      </c>
      <c r="L281" s="13">
        <v>79.92</v>
      </c>
      <c r="M281" s="11">
        <v>82.461600000000004</v>
      </c>
      <c r="N281" s="14"/>
      <c r="O281" s="13">
        <v>13.766125418495982</v>
      </c>
      <c r="P281" s="11">
        <v>399.6</v>
      </c>
      <c r="Q281" s="11">
        <v>413.36612541849598</v>
      </c>
      <c r="R281" s="14"/>
    </row>
    <row r="282" spans="1:18" x14ac:dyDescent="0.4">
      <c r="A282" s="5" t="s">
        <v>456</v>
      </c>
      <c r="B282" s="6" t="s">
        <v>515</v>
      </c>
      <c r="C282" s="7" t="s">
        <v>34</v>
      </c>
      <c r="D282" s="7" t="s">
        <v>34</v>
      </c>
      <c r="E282" s="8">
        <v>53180</v>
      </c>
      <c r="F282" s="9">
        <v>1.6876</v>
      </c>
      <c r="G282" s="9">
        <v>1.8832</v>
      </c>
      <c r="H282" s="10">
        <v>897.46</v>
      </c>
      <c r="I282" s="10">
        <v>1001.4857599999999</v>
      </c>
      <c r="J282" s="11">
        <v>104.02575999999988</v>
      </c>
      <c r="K282" s="12">
        <v>0.10387143198121947</v>
      </c>
      <c r="L282" s="13">
        <v>79.92</v>
      </c>
      <c r="M282" s="11">
        <v>183.94575999999989</v>
      </c>
      <c r="N282" s="14"/>
      <c r="O282" s="13">
        <v>563.43707070914468</v>
      </c>
      <c r="P282" s="11">
        <v>399.6</v>
      </c>
      <c r="Q282" s="11">
        <v>963.0370707091447</v>
      </c>
      <c r="R282" s="14"/>
    </row>
    <row r="283" spans="1:18" x14ac:dyDescent="0.4">
      <c r="A283" s="5" t="s">
        <v>386</v>
      </c>
      <c r="B283" s="6" t="s">
        <v>516</v>
      </c>
      <c r="C283" s="7" t="s">
        <v>34</v>
      </c>
      <c r="D283" s="7" t="s">
        <v>34</v>
      </c>
      <c r="E283" s="8">
        <v>300</v>
      </c>
      <c r="F283" s="9">
        <v>1.6876</v>
      </c>
      <c r="G283" s="9">
        <v>1.8832</v>
      </c>
      <c r="H283" s="10">
        <v>5.0599999999999996</v>
      </c>
      <c r="I283" s="10">
        <v>5.6495999999999995</v>
      </c>
      <c r="J283" s="11">
        <v>0.5895999999999999</v>
      </c>
      <c r="K283" s="12">
        <v>0.1043613707165109</v>
      </c>
      <c r="L283" s="13">
        <v>79.92</v>
      </c>
      <c r="M283" s="11">
        <v>80.509600000000006</v>
      </c>
      <c r="N283" s="14"/>
      <c r="O283" s="13">
        <v>3.1934637813760025</v>
      </c>
      <c r="P283" s="11">
        <v>399.6</v>
      </c>
      <c r="Q283" s="11">
        <v>402.79346378137603</v>
      </c>
      <c r="R283" s="14"/>
    </row>
    <row r="284" spans="1:18" x14ac:dyDescent="0.4">
      <c r="A284" s="5" t="s">
        <v>37</v>
      </c>
      <c r="B284" s="6" t="s">
        <v>517</v>
      </c>
      <c r="C284" s="7" t="s">
        <v>34</v>
      </c>
      <c r="D284" s="7" t="s">
        <v>34</v>
      </c>
      <c r="E284" s="8">
        <v>20000</v>
      </c>
      <c r="F284" s="9">
        <v>1.6876</v>
      </c>
      <c r="G284" s="9">
        <v>1.8832</v>
      </c>
      <c r="H284" s="10">
        <v>337.52</v>
      </c>
      <c r="I284" s="10">
        <v>376.64</v>
      </c>
      <c r="J284" s="11">
        <v>39.120000000000005</v>
      </c>
      <c r="K284" s="12">
        <v>0.1038657604078165</v>
      </c>
      <c r="L284" s="13">
        <v>79.92</v>
      </c>
      <c r="M284" s="11">
        <v>119.04</v>
      </c>
      <c r="N284" s="14"/>
      <c r="O284" s="13">
        <v>211.88653854719996</v>
      </c>
      <c r="P284" s="11">
        <v>399.6</v>
      </c>
      <c r="Q284" s="11">
        <v>611.48653854719998</v>
      </c>
      <c r="R284" s="14"/>
    </row>
    <row r="285" spans="1:18" x14ac:dyDescent="0.4">
      <c r="A285" s="5" t="s">
        <v>518</v>
      </c>
      <c r="B285" s="6" t="s">
        <v>519</v>
      </c>
      <c r="C285" s="7" t="s">
        <v>34</v>
      </c>
      <c r="D285" s="7" t="s">
        <v>34</v>
      </c>
      <c r="E285" s="8">
        <v>63120</v>
      </c>
      <c r="F285" s="9">
        <v>1.6876</v>
      </c>
      <c r="G285" s="9">
        <v>1.8832</v>
      </c>
      <c r="H285" s="10">
        <v>1065.22</v>
      </c>
      <c r="I285" s="10">
        <v>1188.6758400000001</v>
      </c>
      <c r="J285" s="11">
        <v>123.45584000000008</v>
      </c>
      <c r="K285" s="12">
        <v>0.1038599724547275</v>
      </c>
      <c r="L285" s="13">
        <v>79.92</v>
      </c>
      <c r="M285" s="11">
        <v>203.3758400000001</v>
      </c>
      <c r="N285" s="14"/>
      <c r="O285" s="13">
        <v>668.67665135575157</v>
      </c>
      <c r="P285" s="11">
        <v>399.6</v>
      </c>
      <c r="Q285" s="11">
        <v>1068.2766513557517</v>
      </c>
      <c r="R285" s="14"/>
    </row>
    <row r="286" spans="1:18" x14ac:dyDescent="0.4">
      <c r="A286" s="5" t="s">
        <v>498</v>
      </c>
      <c r="B286" s="6" t="s">
        <v>520</v>
      </c>
      <c r="C286" s="7" t="s">
        <v>34</v>
      </c>
      <c r="D286" s="7" t="s">
        <v>34</v>
      </c>
      <c r="E286" s="8">
        <v>1100</v>
      </c>
      <c r="F286" s="9">
        <v>1.6876</v>
      </c>
      <c r="G286" s="9">
        <v>1.8832</v>
      </c>
      <c r="H286" s="10">
        <v>18.559999999999999</v>
      </c>
      <c r="I286" s="10">
        <v>20.715199999999999</v>
      </c>
      <c r="J286" s="11">
        <v>2.1552000000000007</v>
      </c>
      <c r="K286" s="12">
        <v>0.10403954584073534</v>
      </c>
      <c r="L286" s="13">
        <v>79.92</v>
      </c>
      <c r="M286" s="11">
        <v>82.075199999999995</v>
      </c>
      <c r="N286" s="14"/>
      <c r="O286" s="13">
        <v>11.673258381311999</v>
      </c>
      <c r="P286" s="11">
        <v>399.6</v>
      </c>
      <c r="Q286" s="11">
        <v>411.27325838131202</v>
      </c>
      <c r="R286" s="14"/>
    </row>
    <row r="287" spans="1:18" x14ac:dyDescent="0.4">
      <c r="A287" s="5" t="s">
        <v>521</v>
      </c>
      <c r="B287" s="6" t="s">
        <v>522</v>
      </c>
      <c r="C287" s="7" t="s">
        <v>34</v>
      </c>
      <c r="D287" s="7" t="s">
        <v>34</v>
      </c>
      <c r="E287" s="8">
        <v>32000</v>
      </c>
      <c r="F287" s="9">
        <v>1.6876</v>
      </c>
      <c r="G287" s="9">
        <v>1.8832</v>
      </c>
      <c r="H287" s="10">
        <v>540.02</v>
      </c>
      <c r="I287" s="10">
        <v>602.62400000000002</v>
      </c>
      <c r="J287" s="11">
        <v>62.604000000000042</v>
      </c>
      <c r="K287" s="12">
        <v>0.10388567332200516</v>
      </c>
      <c r="L287" s="13">
        <v>79.92</v>
      </c>
      <c r="M287" s="11">
        <v>142.52400000000006</v>
      </c>
      <c r="N287" s="14"/>
      <c r="O287" s="13">
        <v>339.08345754623997</v>
      </c>
      <c r="P287" s="11">
        <v>399.6</v>
      </c>
      <c r="Q287" s="11">
        <v>738.68345754623999</v>
      </c>
      <c r="R287" s="14"/>
    </row>
    <row r="288" spans="1:18" x14ac:dyDescent="0.4">
      <c r="A288" s="5" t="s">
        <v>454</v>
      </c>
      <c r="B288" s="6" t="s">
        <v>523</v>
      </c>
      <c r="C288" s="7" t="s">
        <v>34</v>
      </c>
      <c r="D288" s="7" t="s">
        <v>34</v>
      </c>
      <c r="E288" s="8">
        <v>1000</v>
      </c>
      <c r="F288" s="9">
        <v>1.6876</v>
      </c>
      <c r="G288" s="9">
        <v>1.8832</v>
      </c>
      <c r="H288" s="10">
        <v>16.88</v>
      </c>
      <c r="I288" s="10">
        <v>18.832000000000001</v>
      </c>
      <c r="J288" s="11">
        <v>1.9520000000000017</v>
      </c>
      <c r="K288" s="12">
        <v>0.10365335598980467</v>
      </c>
      <c r="L288" s="13">
        <v>79.92</v>
      </c>
      <c r="M288" s="11">
        <v>81.872</v>
      </c>
      <c r="N288" s="14"/>
      <c r="O288" s="13">
        <v>10.57266163712001</v>
      </c>
      <c r="P288" s="11">
        <v>399.6</v>
      </c>
      <c r="Q288" s="11">
        <v>410.17266163712003</v>
      </c>
      <c r="R288" s="14"/>
    </row>
    <row r="289" spans="1:18" ht="31" x14ac:dyDescent="0.4">
      <c r="A289" s="5" t="s">
        <v>524</v>
      </c>
      <c r="B289" s="6" t="s">
        <v>525</v>
      </c>
      <c r="C289" s="7" t="s">
        <v>34</v>
      </c>
      <c r="D289" s="7" t="s">
        <v>34</v>
      </c>
      <c r="E289" s="8">
        <v>1100</v>
      </c>
      <c r="F289" s="9">
        <v>1.6876</v>
      </c>
      <c r="G289" s="9">
        <v>1.8832</v>
      </c>
      <c r="H289" s="10">
        <v>18.559999999999999</v>
      </c>
      <c r="I289" s="10">
        <v>20.715199999999999</v>
      </c>
      <c r="J289" s="11">
        <v>2.1552000000000007</v>
      </c>
      <c r="K289" s="12">
        <v>0.10403954584073534</v>
      </c>
      <c r="L289" s="13">
        <v>79.92</v>
      </c>
      <c r="M289" s="11">
        <v>82.075199999999995</v>
      </c>
      <c r="N289" s="14"/>
      <c r="O289" s="13">
        <v>11.673258381311999</v>
      </c>
      <c r="P289" s="11">
        <v>399.6</v>
      </c>
      <c r="Q289" s="11">
        <v>411.27325838131202</v>
      </c>
      <c r="R289" s="14"/>
    </row>
    <row r="290" spans="1:18" x14ac:dyDescent="0.4">
      <c r="A290" s="5" t="s">
        <v>526</v>
      </c>
      <c r="B290" s="6" t="s">
        <v>527</v>
      </c>
      <c r="C290" s="7" t="s">
        <v>34</v>
      </c>
      <c r="D290" s="7" t="s">
        <v>34</v>
      </c>
      <c r="E290" s="8">
        <v>12100</v>
      </c>
      <c r="F290" s="9">
        <v>1.6876</v>
      </c>
      <c r="G290" s="9">
        <v>1.8832</v>
      </c>
      <c r="H290" s="10">
        <v>204.2</v>
      </c>
      <c r="I290" s="10">
        <v>227.8672</v>
      </c>
      <c r="J290" s="11">
        <v>23.667200000000008</v>
      </c>
      <c r="K290" s="12">
        <v>0.10386400499940319</v>
      </c>
      <c r="L290" s="13">
        <v>79.92</v>
      </c>
      <c r="M290" s="11">
        <v>103.58720000000001</v>
      </c>
      <c r="N290" s="14"/>
      <c r="O290" s="13">
        <v>128.18918929203207</v>
      </c>
      <c r="P290" s="11">
        <v>399.6</v>
      </c>
      <c r="Q290" s="11">
        <v>527.78918929203212</v>
      </c>
      <c r="R290" s="14"/>
    </row>
    <row r="291" spans="1:18" x14ac:dyDescent="0.4">
      <c r="A291" s="5" t="s">
        <v>528</v>
      </c>
      <c r="B291" s="6" t="s">
        <v>529</v>
      </c>
      <c r="C291" s="7" t="s">
        <v>34</v>
      </c>
      <c r="D291" s="7" t="s">
        <v>34</v>
      </c>
      <c r="E291" s="8">
        <v>1600</v>
      </c>
      <c r="F291" s="9">
        <v>1.6876</v>
      </c>
      <c r="G291" s="9">
        <v>1.8832</v>
      </c>
      <c r="H291" s="10">
        <v>27</v>
      </c>
      <c r="I291" s="10">
        <v>30.1312</v>
      </c>
      <c r="J291" s="11">
        <v>3.1311999999999998</v>
      </c>
      <c r="K291" s="12">
        <v>0.10391886151231945</v>
      </c>
      <c r="L291" s="13">
        <v>79.92</v>
      </c>
      <c r="M291" s="11">
        <v>83.051199999999994</v>
      </c>
      <c r="N291" s="14"/>
      <c r="O291" s="13">
        <v>16.959589199872003</v>
      </c>
      <c r="P291" s="11">
        <v>399.6</v>
      </c>
      <c r="Q291" s="11">
        <v>416.55958919987205</v>
      </c>
      <c r="R291" s="14"/>
    </row>
    <row r="292" spans="1:18" x14ac:dyDescent="0.4">
      <c r="A292" s="5" t="s">
        <v>530</v>
      </c>
      <c r="B292" s="6" t="s">
        <v>531</v>
      </c>
      <c r="C292" s="7" t="s">
        <v>34</v>
      </c>
      <c r="D292" s="7" t="s">
        <v>34</v>
      </c>
      <c r="E292" s="8">
        <v>75200</v>
      </c>
      <c r="F292" s="9">
        <v>1.6876</v>
      </c>
      <c r="G292" s="9">
        <v>1.8832</v>
      </c>
      <c r="H292" s="10">
        <v>1269.06</v>
      </c>
      <c r="I292" s="10">
        <v>1416.1663999999998</v>
      </c>
      <c r="J292" s="11">
        <v>147.10639999999989</v>
      </c>
      <c r="K292" s="12">
        <v>0.10387649360979043</v>
      </c>
      <c r="L292" s="13">
        <v>79.92</v>
      </c>
      <c r="M292" s="11">
        <v>227.02639999999991</v>
      </c>
      <c r="N292" s="14"/>
      <c r="O292" s="13">
        <v>796.77571304038315</v>
      </c>
      <c r="P292" s="11">
        <v>399.6</v>
      </c>
      <c r="Q292" s="11">
        <v>1196.3757130403833</v>
      </c>
      <c r="R292" s="14"/>
    </row>
    <row r="293" spans="1:18" x14ac:dyDescent="0.4">
      <c r="A293" s="5" t="s">
        <v>479</v>
      </c>
      <c r="B293" s="6" t="s">
        <v>532</v>
      </c>
      <c r="C293" s="7" t="s">
        <v>34</v>
      </c>
      <c r="D293" s="7" t="s">
        <v>34</v>
      </c>
      <c r="E293" s="8">
        <v>1000</v>
      </c>
      <c r="F293" s="9">
        <v>1.6876</v>
      </c>
      <c r="G293" s="9">
        <v>1.8832</v>
      </c>
      <c r="H293" s="10">
        <v>16.88</v>
      </c>
      <c r="I293" s="10">
        <v>18.832000000000001</v>
      </c>
      <c r="J293" s="11">
        <v>1.9520000000000017</v>
      </c>
      <c r="K293" s="12">
        <v>0.10365335598980467</v>
      </c>
      <c r="L293" s="13">
        <v>79.92</v>
      </c>
      <c r="M293" s="11">
        <v>81.872</v>
      </c>
      <c r="N293" s="14"/>
      <c r="O293" s="13">
        <v>10.57266163712001</v>
      </c>
      <c r="P293" s="11">
        <v>399.6</v>
      </c>
      <c r="Q293" s="11">
        <v>410.17266163712003</v>
      </c>
      <c r="R293" s="14"/>
    </row>
    <row r="294" spans="1:18" x14ac:dyDescent="0.4">
      <c r="A294" s="5" t="s">
        <v>533</v>
      </c>
      <c r="B294" s="6" t="s">
        <v>534</v>
      </c>
      <c r="C294" s="7" t="s">
        <v>34</v>
      </c>
      <c r="D294" s="7" t="s">
        <v>34</v>
      </c>
      <c r="E294" s="8">
        <v>600</v>
      </c>
      <c r="F294" s="9">
        <v>1.6876</v>
      </c>
      <c r="G294" s="9">
        <v>1.8832</v>
      </c>
      <c r="H294" s="10">
        <v>10.119999999999999</v>
      </c>
      <c r="I294" s="10">
        <v>11.299199999999999</v>
      </c>
      <c r="J294" s="11">
        <v>1.1791999999999998</v>
      </c>
      <c r="K294" s="12">
        <v>0.1043613707165109</v>
      </c>
      <c r="L294" s="13">
        <v>79.92</v>
      </c>
      <c r="M294" s="11">
        <v>81.099199999999996</v>
      </c>
      <c r="N294" s="14"/>
      <c r="O294" s="13">
        <v>6.386927562752005</v>
      </c>
      <c r="P294" s="11">
        <v>399.6</v>
      </c>
      <c r="Q294" s="11">
        <v>405.98692756275204</v>
      </c>
      <c r="R294" s="14"/>
    </row>
    <row r="295" spans="1:18" ht="31" x14ac:dyDescent="0.4">
      <c r="A295" s="5" t="s">
        <v>535</v>
      </c>
      <c r="B295" s="6" t="s">
        <v>536</v>
      </c>
      <c r="C295" s="7" t="s">
        <v>34</v>
      </c>
      <c r="D295" s="7" t="s">
        <v>34</v>
      </c>
      <c r="E295" s="8">
        <v>105900</v>
      </c>
      <c r="F295" s="9">
        <v>1.6876</v>
      </c>
      <c r="G295" s="9">
        <v>1.8832</v>
      </c>
      <c r="H295" s="10">
        <v>1787.16</v>
      </c>
      <c r="I295" s="10">
        <v>1994.3088</v>
      </c>
      <c r="J295" s="11">
        <v>207.14879999999994</v>
      </c>
      <c r="K295" s="12">
        <v>0.10386997239344274</v>
      </c>
      <c r="L295" s="13">
        <v>79.92</v>
      </c>
      <c r="M295" s="11">
        <v>287.06879999999995</v>
      </c>
      <c r="N295" s="14"/>
      <c r="O295" s="13">
        <v>1121.9847187169285</v>
      </c>
      <c r="P295" s="11">
        <v>399.6</v>
      </c>
      <c r="Q295" s="11">
        <v>1521.5847187169284</v>
      </c>
      <c r="R295" s="14"/>
    </row>
    <row r="296" spans="1:18" x14ac:dyDescent="0.4">
      <c r="A296" s="5" t="s">
        <v>479</v>
      </c>
      <c r="B296" s="6" t="s">
        <v>537</v>
      </c>
      <c r="C296" s="7" t="s">
        <v>34</v>
      </c>
      <c r="D296" s="7" t="s">
        <v>34</v>
      </c>
      <c r="E296" s="8">
        <v>62100</v>
      </c>
      <c r="F296" s="9">
        <v>1.6876</v>
      </c>
      <c r="G296" s="9">
        <v>1.8832</v>
      </c>
      <c r="H296" s="10">
        <v>1047.98</v>
      </c>
      <c r="I296" s="10">
        <v>1169.4671999999998</v>
      </c>
      <c r="J296" s="11">
        <v>121.4871999999998</v>
      </c>
      <c r="K296" s="12">
        <v>0.10388252017670938</v>
      </c>
      <c r="L296" s="13">
        <v>79.92</v>
      </c>
      <c r="M296" s="11">
        <v>201.40719999999982</v>
      </c>
      <c r="N296" s="14"/>
      <c r="O296" s="13">
        <v>658.01386211123099</v>
      </c>
      <c r="P296" s="11">
        <v>399.6</v>
      </c>
      <c r="Q296" s="11">
        <v>1057.6138621112309</v>
      </c>
      <c r="R296" s="14"/>
    </row>
    <row r="297" spans="1:18" x14ac:dyDescent="0.4">
      <c r="A297" s="5" t="s">
        <v>538</v>
      </c>
      <c r="B297" s="6" t="s">
        <v>539</v>
      </c>
      <c r="C297" s="7" t="s">
        <v>34</v>
      </c>
      <c r="D297" s="7" t="s">
        <v>34</v>
      </c>
      <c r="E297" s="8">
        <v>68940</v>
      </c>
      <c r="F297" s="9">
        <v>1.6876</v>
      </c>
      <c r="G297" s="9">
        <v>1.8832</v>
      </c>
      <c r="H297" s="10">
        <v>1163.42</v>
      </c>
      <c r="I297" s="10">
        <v>1298.27808</v>
      </c>
      <c r="J297" s="11">
        <v>134.85807999999997</v>
      </c>
      <c r="K297" s="12">
        <v>0.10387457207934987</v>
      </c>
      <c r="L297" s="13">
        <v>79.92</v>
      </c>
      <c r="M297" s="11">
        <v>214.77807999999999</v>
      </c>
      <c r="N297" s="14"/>
      <c r="O297" s="13">
        <v>730.434861102284</v>
      </c>
      <c r="P297" s="11">
        <v>399.6</v>
      </c>
      <c r="Q297" s="11">
        <v>1130.0348611022841</v>
      </c>
      <c r="R297" s="14"/>
    </row>
    <row r="298" spans="1:18" x14ac:dyDescent="0.4">
      <c r="A298" s="5" t="s">
        <v>540</v>
      </c>
      <c r="B298" s="6" t="s">
        <v>541</v>
      </c>
      <c r="C298" s="7" t="s">
        <v>34</v>
      </c>
      <c r="D298" s="7" t="s">
        <v>34</v>
      </c>
      <c r="E298" s="8">
        <v>43420</v>
      </c>
      <c r="F298" s="9">
        <v>1.6876</v>
      </c>
      <c r="G298" s="9">
        <v>1.8832</v>
      </c>
      <c r="H298" s="10">
        <v>732.76</v>
      </c>
      <c r="I298" s="10">
        <v>817.68543999999997</v>
      </c>
      <c r="J298" s="11">
        <v>84.925439999999981</v>
      </c>
      <c r="K298" s="12">
        <v>0.10386077071398016</v>
      </c>
      <c r="L298" s="13">
        <v>79.92</v>
      </c>
      <c r="M298" s="11">
        <v>164.84544</v>
      </c>
      <c r="N298" s="14"/>
      <c r="O298" s="13">
        <v>459.98357658992586</v>
      </c>
      <c r="P298" s="11">
        <v>399.6</v>
      </c>
      <c r="Q298" s="11">
        <v>859.58357658992588</v>
      </c>
      <c r="R298" s="14"/>
    </row>
    <row r="299" spans="1:18" x14ac:dyDescent="0.4">
      <c r="A299" s="5" t="s">
        <v>419</v>
      </c>
      <c r="B299" s="6" t="s">
        <v>542</v>
      </c>
      <c r="C299" s="7" t="s">
        <v>34</v>
      </c>
      <c r="D299" s="7" t="s">
        <v>34</v>
      </c>
      <c r="E299" s="8">
        <v>1300</v>
      </c>
      <c r="F299" s="9">
        <v>1.6876</v>
      </c>
      <c r="G299" s="9">
        <v>1.8832</v>
      </c>
      <c r="H299" s="10">
        <v>21.94</v>
      </c>
      <c r="I299" s="10">
        <v>24.4816</v>
      </c>
      <c r="J299" s="11">
        <v>2.541599999999999</v>
      </c>
      <c r="K299" s="12">
        <v>0.10381674400365985</v>
      </c>
      <c r="L299" s="13">
        <v>79.92</v>
      </c>
      <c r="M299" s="11">
        <v>82.461600000000004</v>
      </c>
      <c r="N299" s="14"/>
      <c r="O299" s="13">
        <v>13.766125418495982</v>
      </c>
      <c r="P299" s="11">
        <v>399.6</v>
      </c>
      <c r="Q299" s="11">
        <v>413.36612541849598</v>
      </c>
      <c r="R299" s="14"/>
    </row>
    <row r="300" spans="1:18" x14ac:dyDescent="0.4">
      <c r="A300" s="5" t="s">
        <v>543</v>
      </c>
      <c r="B300" s="6" t="s">
        <v>544</v>
      </c>
      <c r="C300" s="7" t="s">
        <v>34</v>
      </c>
      <c r="D300" s="7" t="s">
        <v>34</v>
      </c>
      <c r="E300" s="8">
        <v>72100</v>
      </c>
      <c r="F300" s="9">
        <v>1.6876</v>
      </c>
      <c r="G300" s="9">
        <v>1.8832</v>
      </c>
      <c r="H300" s="10">
        <v>1216.76</v>
      </c>
      <c r="I300" s="10">
        <v>1357.7872</v>
      </c>
      <c r="J300" s="11">
        <v>141.02719999999999</v>
      </c>
      <c r="K300" s="12">
        <v>0.10386546581084281</v>
      </c>
      <c r="L300" s="13">
        <v>79.92</v>
      </c>
      <c r="M300" s="11">
        <v>220.94720000000001</v>
      </c>
      <c r="N300" s="14"/>
      <c r="O300" s="13">
        <v>763.84880493363198</v>
      </c>
      <c r="P300" s="11">
        <v>399.6</v>
      </c>
      <c r="Q300" s="11">
        <v>1163.4488049336319</v>
      </c>
      <c r="R300" s="14"/>
    </row>
    <row r="301" spans="1:18" ht="31" x14ac:dyDescent="0.4">
      <c r="A301" s="5" t="s">
        <v>545</v>
      </c>
      <c r="B301" s="6" t="s">
        <v>546</v>
      </c>
      <c r="C301" s="7" t="s">
        <v>34</v>
      </c>
      <c r="D301" s="7" t="s">
        <v>34</v>
      </c>
      <c r="E301" s="8">
        <v>25740</v>
      </c>
      <c r="F301" s="9">
        <v>1.6876</v>
      </c>
      <c r="G301" s="9">
        <v>1.8832</v>
      </c>
      <c r="H301" s="10">
        <v>434.4</v>
      </c>
      <c r="I301" s="10">
        <v>484.73568000000006</v>
      </c>
      <c r="J301" s="11">
        <v>50.335680000000082</v>
      </c>
      <c r="K301" s="12">
        <v>0.10384149976333509</v>
      </c>
      <c r="L301" s="13">
        <v>79.92</v>
      </c>
      <c r="M301" s="11">
        <v>130.2556800000001</v>
      </c>
      <c r="N301" s="14"/>
      <c r="O301" s="13">
        <v>272.63427915694103</v>
      </c>
      <c r="P301" s="11">
        <v>399.6</v>
      </c>
      <c r="Q301" s="11">
        <v>672.23427915694106</v>
      </c>
      <c r="R301" s="14"/>
    </row>
    <row r="302" spans="1:18" x14ac:dyDescent="0.4">
      <c r="A302" s="5" t="s">
        <v>547</v>
      </c>
      <c r="B302" s="6" t="s">
        <v>548</v>
      </c>
      <c r="C302" s="7" t="s">
        <v>34</v>
      </c>
      <c r="D302" s="7" t="s">
        <v>34</v>
      </c>
      <c r="E302" s="8">
        <v>1200</v>
      </c>
      <c r="F302" s="9">
        <v>1.6876</v>
      </c>
      <c r="G302" s="9">
        <v>1.8832</v>
      </c>
      <c r="H302" s="10">
        <v>20.260000000000002</v>
      </c>
      <c r="I302" s="10">
        <v>22.598399999999998</v>
      </c>
      <c r="J302" s="11">
        <v>2.3383999999999965</v>
      </c>
      <c r="K302" s="12">
        <v>0.10347635230812786</v>
      </c>
      <c r="L302" s="13">
        <v>79.92</v>
      </c>
      <c r="M302" s="11">
        <v>82.258399999999995</v>
      </c>
      <c r="N302" s="14"/>
      <c r="O302" s="13">
        <v>12.665528674303992</v>
      </c>
      <c r="P302" s="11">
        <v>399.6</v>
      </c>
      <c r="Q302" s="11">
        <v>412.26552867430399</v>
      </c>
      <c r="R302" s="14"/>
    </row>
    <row r="303" spans="1:18" x14ac:dyDescent="0.4">
      <c r="A303" s="5" t="s">
        <v>498</v>
      </c>
      <c r="B303" s="6" t="s">
        <v>549</v>
      </c>
      <c r="C303" s="7" t="s">
        <v>34</v>
      </c>
      <c r="D303" s="7" t="s">
        <v>34</v>
      </c>
      <c r="E303" s="8">
        <v>1100</v>
      </c>
      <c r="F303" s="9">
        <v>1.6876</v>
      </c>
      <c r="G303" s="9">
        <v>1.8832</v>
      </c>
      <c r="H303" s="10">
        <v>18.559999999999999</v>
      </c>
      <c r="I303" s="10">
        <v>20.715199999999999</v>
      </c>
      <c r="J303" s="11">
        <v>2.1552000000000007</v>
      </c>
      <c r="K303" s="12">
        <v>0.10403954584073534</v>
      </c>
      <c r="L303" s="13">
        <v>79.92</v>
      </c>
      <c r="M303" s="11">
        <v>82.075199999999995</v>
      </c>
      <c r="N303" s="14"/>
      <c r="O303" s="13">
        <v>11.673258381311999</v>
      </c>
      <c r="P303" s="11">
        <v>399.6</v>
      </c>
      <c r="Q303" s="11">
        <v>411.27325838131202</v>
      </c>
      <c r="R303" s="14"/>
    </row>
    <row r="304" spans="1:18" ht="46.5" x14ac:dyDescent="0.4">
      <c r="A304" s="5" t="s">
        <v>550</v>
      </c>
      <c r="B304" s="6" t="s">
        <v>551</v>
      </c>
      <c r="C304" s="7" t="s">
        <v>34</v>
      </c>
      <c r="D304" s="7" t="s">
        <v>34</v>
      </c>
      <c r="E304" s="8">
        <v>93500</v>
      </c>
      <c r="F304" s="9">
        <v>1.6876</v>
      </c>
      <c r="G304" s="9">
        <v>1.8832</v>
      </c>
      <c r="H304" s="10">
        <v>1577.9</v>
      </c>
      <c r="I304" s="10">
        <v>1760.7919999999999</v>
      </c>
      <c r="J304" s="11">
        <v>182.89199999999983</v>
      </c>
      <c r="K304" s="12">
        <v>0.1038691679653246</v>
      </c>
      <c r="L304" s="13">
        <v>79.92</v>
      </c>
      <c r="M304" s="11">
        <v>262.81199999999984</v>
      </c>
      <c r="N304" s="14"/>
      <c r="O304" s="13">
        <v>990.60206564351938</v>
      </c>
      <c r="P304" s="11">
        <v>399.6</v>
      </c>
      <c r="Q304" s="11">
        <v>1390.2020656435193</v>
      </c>
      <c r="R304" s="14"/>
    </row>
    <row r="305" spans="1:18" x14ac:dyDescent="0.4">
      <c r="A305" s="5" t="s">
        <v>552</v>
      </c>
      <c r="B305" s="6" t="s">
        <v>553</v>
      </c>
      <c r="C305" s="7" t="s">
        <v>34</v>
      </c>
      <c r="D305" s="7" t="s">
        <v>34</v>
      </c>
      <c r="E305" s="8">
        <v>18288</v>
      </c>
      <c r="F305" s="9">
        <v>1.6876</v>
      </c>
      <c r="G305" s="9">
        <v>1.8832</v>
      </c>
      <c r="H305" s="10">
        <v>308.62</v>
      </c>
      <c r="I305" s="10">
        <v>344.39961599999998</v>
      </c>
      <c r="J305" s="11">
        <v>35.779615999999976</v>
      </c>
      <c r="K305" s="12">
        <v>0.10388982547529896</v>
      </c>
      <c r="L305" s="13">
        <v>79.92</v>
      </c>
      <c r="M305" s="11">
        <v>115.69961599999998</v>
      </c>
      <c r="N305" s="14"/>
      <c r="O305" s="13">
        <v>193.79394132893668</v>
      </c>
      <c r="P305" s="11">
        <v>399.6</v>
      </c>
      <c r="Q305" s="11">
        <v>593.39394132893676</v>
      </c>
      <c r="R305" s="14"/>
    </row>
    <row r="306" spans="1:18" x14ac:dyDescent="0.4">
      <c r="A306" s="5" t="s">
        <v>445</v>
      </c>
      <c r="B306" s="6" t="s">
        <v>554</v>
      </c>
      <c r="C306" s="7" t="s">
        <v>34</v>
      </c>
      <c r="D306" s="7" t="s">
        <v>34</v>
      </c>
      <c r="E306" s="8">
        <v>1300</v>
      </c>
      <c r="F306" s="9">
        <v>1.6876</v>
      </c>
      <c r="G306" s="9">
        <v>1.8832</v>
      </c>
      <c r="H306" s="10">
        <v>21.94</v>
      </c>
      <c r="I306" s="10">
        <v>24.4816</v>
      </c>
      <c r="J306" s="11">
        <v>2.541599999999999</v>
      </c>
      <c r="K306" s="12">
        <v>0.10381674400365985</v>
      </c>
      <c r="L306" s="13">
        <v>79.92</v>
      </c>
      <c r="M306" s="11">
        <v>82.461600000000004</v>
      </c>
      <c r="N306" s="14"/>
      <c r="O306" s="13">
        <v>13.766125418495982</v>
      </c>
      <c r="P306" s="11">
        <v>399.6</v>
      </c>
      <c r="Q306" s="11">
        <v>413.36612541849598</v>
      </c>
      <c r="R306" s="14"/>
    </row>
    <row r="307" spans="1:18" x14ac:dyDescent="0.4">
      <c r="A307" s="5" t="s">
        <v>382</v>
      </c>
      <c r="B307" s="6" t="s">
        <v>555</v>
      </c>
      <c r="C307" s="7" t="s">
        <v>34</v>
      </c>
      <c r="D307" s="7" t="s">
        <v>34</v>
      </c>
      <c r="E307" s="8">
        <v>1400</v>
      </c>
      <c r="F307" s="9">
        <v>1.6876</v>
      </c>
      <c r="G307" s="9">
        <v>1.8832</v>
      </c>
      <c r="H307" s="10">
        <v>23.62</v>
      </c>
      <c r="I307" s="10">
        <v>26.364799999999999</v>
      </c>
      <c r="J307" s="11">
        <v>2.7447999999999979</v>
      </c>
      <c r="K307" s="12">
        <v>0.10410850831411572</v>
      </c>
      <c r="L307" s="13">
        <v>79.92</v>
      </c>
      <c r="M307" s="11">
        <v>82.6648</v>
      </c>
      <c r="N307" s="14"/>
      <c r="O307" s="13">
        <v>14.866722162687996</v>
      </c>
      <c r="P307" s="11">
        <v>399.6</v>
      </c>
      <c r="Q307" s="11">
        <v>414.46672216268803</v>
      </c>
      <c r="R307" s="14"/>
    </row>
    <row r="308" spans="1:18" x14ac:dyDescent="0.4">
      <c r="A308" s="5" t="s">
        <v>456</v>
      </c>
      <c r="B308" s="6" t="s">
        <v>556</v>
      </c>
      <c r="C308" s="7" t="s">
        <v>34</v>
      </c>
      <c r="D308" s="7" t="s">
        <v>34</v>
      </c>
      <c r="E308" s="8">
        <v>840</v>
      </c>
      <c r="F308" s="9">
        <v>1.6876</v>
      </c>
      <c r="G308" s="9">
        <v>1.8832</v>
      </c>
      <c r="H308" s="10">
        <v>14.18</v>
      </c>
      <c r="I308" s="10">
        <v>15.81888</v>
      </c>
      <c r="J308" s="11">
        <v>1.6388800000000003</v>
      </c>
      <c r="K308" s="12">
        <v>0.10360278350932559</v>
      </c>
      <c r="L308" s="13">
        <v>79.92</v>
      </c>
      <c r="M308" s="11">
        <v>81.558880000000002</v>
      </c>
      <c r="N308" s="14"/>
      <c r="O308" s="13">
        <v>8.8767027171328152</v>
      </c>
      <c r="P308" s="11">
        <v>399.6</v>
      </c>
      <c r="Q308" s="11">
        <v>408.47670271713287</v>
      </c>
      <c r="R308" s="14"/>
    </row>
    <row r="309" spans="1:18" x14ac:dyDescent="0.4">
      <c r="A309" s="5" t="s">
        <v>479</v>
      </c>
      <c r="B309" s="6" t="s">
        <v>557</v>
      </c>
      <c r="C309" s="7" t="s">
        <v>34</v>
      </c>
      <c r="D309" s="7" t="s">
        <v>34</v>
      </c>
      <c r="E309" s="8">
        <v>800</v>
      </c>
      <c r="F309" s="9">
        <v>1.6876</v>
      </c>
      <c r="G309" s="9">
        <v>1.8832</v>
      </c>
      <c r="H309" s="10">
        <v>13.5</v>
      </c>
      <c r="I309" s="10">
        <v>15.0656</v>
      </c>
      <c r="J309" s="11">
        <v>1.5655999999999999</v>
      </c>
      <c r="K309" s="12">
        <v>0.10391886151231945</v>
      </c>
      <c r="L309" s="13">
        <v>79.92</v>
      </c>
      <c r="M309" s="11">
        <v>81.485600000000005</v>
      </c>
      <c r="N309" s="14"/>
      <c r="O309" s="13">
        <v>8.4797945999360014</v>
      </c>
      <c r="P309" s="11">
        <v>399.6</v>
      </c>
      <c r="Q309" s="11">
        <v>408.07979459993601</v>
      </c>
      <c r="R309" s="14"/>
    </row>
    <row r="310" spans="1:18" ht="31" x14ac:dyDescent="0.4">
      <c r="A310" s="5" t="s">
        <v>452</v>
      </c>
      <c r="B310" s="6" t="s">
        <v>558</v>
      </c>
      <c r="C310" s="7" t="s">
        <v>34</v>
      </c>
      <c r="D310" s="7" t="s">
        <v>34</v>
      </c>
      <c r="E310" s="8">
        <v>400</v>
      </c>
      <c r="F310" s="9">
        <v>1.6876</v>
      </c>
      <c r="G310" s="9">
        <v>1.8832</v>
      </c>
      <c r="H310" s="10">
        <v>6.76</v>
      </c>
      <c r="I310" s="10">
        <v>7.5327999999999999</v>
      </c>
      <c r="J310" s="11">
        <v>0.77280000000000015</v>
      </c>
      <c r="K310" s="12">
        <v>0.10259133389974513</v>
      </c>
      <c r="L310" s="13">
        <v>79.92</v>
      </c>
      <c r="M310" s="11">
        <v>80.692800000000005</v>
      </c>
      <c r="N310" s="14"/>
      <c r="O310" s="13">
        <v>4.1857340743679998</v>
      </c>
      <c r="P310" s="11">
        <v>399.6</v>
      </c>
      <c r="Q310" s="11">
        <v>403.78573407436801</v>
      </c>
      <c r="R310" s="14"/>
    </row>
    <row r="311" spans="1:18" x14ac:dyDescent="0.4">
      <c r="A311" s="5" t="s">
        <v>386</v>
      </c>
      <c r="B311" s="6" t="s">
        <v>559</v>
      </c>
      <c r="C311" s="7" t="s">
        <v>34</v>
      </c>
      <c r="D311" s="7" t="s">
        <v>34</v>
      </c>
      <c r="E311" s="8">
        <v>13464</v>
      </c>
      <c r="F311" s="9">
        <v>1.6876</v>
      </c>
      <c r="G311" s="9">
        <v>1.8832</v>
      </c>
      <c r="H311" s="10">
        <v>227.22</v>
      </c>
      <c r="I311" s="10">
        <v>253.55404799999997</v>
      </c>
      <c r="J311" s="11">
        <v>26.334047999999967</v>
      </c>
      <c r="K311" s="12">
        <v>0.10385970252780177</v>
      </c>
      <c r="L311" s="13">
        <v>79.92</v>
      </c>
      <c r="M311" s="11">
        <v>106.25404799999997</v>
      </c>
      <c r="N311" s="14"/>
      <c r="O311" s="13">
        <v>142.63369827852281</v>
      </c>
      <c r="P311" s="11">
        <v>399.6</v>
      </c>
      <c r="Q311" s="11">
        <v>542.23369827852287</v>
      </c>
      <c r="R311" s="14"/>
    </row>
    <row r="312" spans="1:18" x14ac:dyDescent="0.4">
      <c r="A312" s="5" t="s">
        <v>560</v>
      </c>
      <c r="B312" s="6" t="s">
        <v>561</v>
      </c>
      <c r="C312" s="7" t="s">
        <v>34</v>
      </c>
      <c r="D312" s="7" t="s">
        <v>34</v>
      </c>
      <c r="E312" s="8">
        <v>1000</v>
      </c>
      <c r="F312" s="9">
        <v>1.6876</v>
      </c>
      <c r="G312" s="9">
        <v>1.8832</v>
      </c>
      <c r="H312" s="10">
        <v>16.88</v>
      </c>
      <c r="I312" s="10">
        <v>18.832000000000001</v>
      </c>
      <c r="J312" s="11">
        <v>1.9520000000000017</v>
      </c>
      <c r="K312" s="12">
        <v>0.10365335598980467</v>
      </c>
      <c r="L312" s="13">
        <v>79.92</v>
      </c>
      <c r="M312" s="11">
        <v>81.872</v>
      </c>
      <c r="N312" s="14"/>
      <c r="O312" s="13">
        <v>10.57266163712001</v>
      </c>
      <c r="P312" s="11">
        <v>399.6</v>
      </c>
      <c r="Q312" s="11">
        <v>410.17266163712003</v>
      </c>
      <c r="R312" s="14"/>
    </row>
    <row r="313" spans="1:18" x14ac:dyDescent="0.4">
      <c r="A313" s="5" t="s">
        <v>560</v>
      </c>
      <c r="B313" s="6" t="s">
        <v>562</v>
      </c>
      <c r="C313" s="7" t="s">
        <v>34</v>
      </c>
      <c r="D313" s="7" t="s">
        <v>34</v>
      </c>
      <c r="E313" s="8">
        <v>1000</v>
      </c>
      <c r="F313" s="9">
        <v>1.6876</v>
      </c>
      <c r="G313" s="9">
        <v>1.8832</v>
      </c>
      <c r="H313" s="10">
        <v>16.88</v>
      </c>
      <c r="I313" s="10">
        <v>18.832000000000001</v>
      </c>
      <c r="J313" s="11">
        <v>1.9520000000000017</v>
      </c>
      <c r="K313" s="12">
        <v>0.10365335598980467</v>
      </c>
      <c r="L313" s="13">
        <v>79.92</v>
      </c>
      <c r="M313" s="11">
        <v>81.872</v>
      </c>
      <c r="N313" s="14"/>
      <c r="O313" s="13">
        <v>10.57266163712001</v>
      </c>
      <c r="P313" s="11">
        <v>399.6</v>
      </c>
      <c r="Q313" s="11">
        <v>410.17266163712003</v>
      </c>
      <c r="R313" s="14"/>
    </row>
    <row r="314" spans="1:18" ht="31" x14ac:dyDescent="0.4">
      <c r="A314" s="5" t="s">
        <v>524</v>
      </c>
      <c r="B314" s="6" t="s">
        <v>563</v>
      </c>
      <c r="C314" s="7" t="s">
        <v>34</v>
      </c>
      <c r="D314" s="7" t="s">
        <v>34</v>
      </c>
      <c r="E314" s="8">
        <v>27180</v>
      </c>
      <c r="F314" s="9">
        <v>1.6876</v>
      </c>
      <c r="G314" s="9">
        <v>1.8832</v>
      </c>
      <c r="H314" s="10">
        <v>458.68</v>
      </c>
      <c r="I314" s="10">
        <v>511.85376000000002</v>
      </c>
      <c r="J314" s="11">
        <v>53.173760000000016</v>
      </c>
      <c r="K314" s="12">
        <v>0.10388467205945701</v>
      </c>
      <c r="L314" s="13">
        <v>79.92</v>
      </c>
      <c r="M314" s="11">
        <v>133.09376000000003</v>
      </c>
      <c r="N314" s="14"/>
      <c r="O314" s="13">
        <v>288.00623588802551</v>
      </c>
      <c r="P314" s="11">
        <v>399.6</v>
      </c>
      <c r="Q314" s="11">
        <v>687.60623588802559</v>
      </c>
      <c r="R314" s="14"/>
    </row>
    <row r="315" spans="1:18" x14ac:dyDescent="0.4">
      <c r="A315" s="5" t="s">
        <v>564</v>
      </c>
      <c r="B315" s="6" t="s">
        <v>565</v>
      </c>
      <c r="C315" s="7" t="s">
        <v>34</v>
      </c>
      <c r="D315" s="7" t="s">
        <v>34</v>
      </c>
      <c r="E315" s="8">
        <v>20184</v>
      </c>
      <c r="F315" s="9">
        <v>1.6876</v>
      </c>
      <c r="G315" s="9">
        <v>1.8832</v>
      </c>
      <c r="H315" s="10">
        <v>340.64</v>
      </c>
      <c r="I315" s="10">
        <v>380.10508799999997</v>
      </c>
      <c r="J315" s="11">
        <v>39.46508799999998</v>
      </c>
      <c r="K315" s="12">
        <v>0.10382678171358754</v>
      </c>
      <c r="L315" s="13">
        <v>79.92</v>
      </c>
      <c r="M315" s="11">
        <v>119.38508799999998</v>
      </c>
      <c r="N315" s="14"/>
      <c r="O315" s="13">
        <v>213.75564646678515</v>
      </c>
      <c r="P315" s="11">
        <v>399.6</v>
      </c>
      <c r="Q315" s="11">
        <v>613.35564646678517</v>
      </c>
      <c r="R315" s="14"/>
    </row>
    <row r="316" spans="1:18" x14ac:dyDescent="0.4">
      <c r="A316" s="5" t="s">
        <v>498</v>
      </c>
      <c r="B316" s="6" t="s">
        <v>566</v>
      </c>
      <c r="C316" s="7" t="s">
        <v>34</v>
      </c>
      <c r="D316" s="7" t="s">
        <v>34</v>
      </c>
      <c r="E316" s="8">
        <v>1000</v>
      </c>
      <c r="F316" s="9">
        <v>1.6876</v>
      </c>
      <c r="G316" s="9">
        <v>1.8832</v>
      </c>
      <c r="H316" s="10">
        <v>16.88</v>
      </c>
      <c r="I316" s="10">
        <v>18.832000000000001</v>
      </c>
      <c r="J316" s="11">
        <v>1.9520000000000017</v>
      </c>
      <c r="K316" s="12">
        <v>0.10365335598980467</v>
      </c>
      <c r="L316" s="13">
        <v>79.92</v>
      </c>
      <c r="M316" s="11">
        <v>81.872</v>
      </c>
      <c r="N316" s="14"/>
      <c r="O316" s="13">
        <v>10.57266163712001</v>
      </c>
      <c r="P316" s="11">
        <v>399.6</v>
      </c>
      <c r="Q316" s="11">
        <v>410.17266163712003</v>
      </c>
      <c r="R316" s="14"/>
    </row>
    <row r="317" spans="1:18" x14ac:dyDescent="0.4">
      <c r="A317" s="5" t="s">
        <v>498</v>
      </c>
      <c r="B317" s="6" t="s">
        <v>567</v>
      </c>
      <c r="C317" s="7" t="s">
        <v>34</v>
      </c>
      <c r="D317" s="7" t="s">
        <v>34</v>
      </c>
      <c r="E317" s="8">
        <v>1000</v>
      </c>
      <c r="F317" s="9">
        <v>1.6876</v>
      </c>
      <c r="G317" s="9">
        <v>1.8832</v>
      </c>
      <c r="H317" s="10">
        <v>16.88</v>
      </c>
      <c r="I317" s="10">
        <v>18.832000000000001</v>
      </c>
      <c r="J317" s="11">
        <v>1.9520000000000017</v>
      </c>
      <c r="K317" s="12">
        <v>0.10365335598980467</v>
      </c>
      <c r="L317" s="13">
        <v>79.92</v>
      </c>
      <c r="M317" s="11">
        <v>81.872</v>
      </c>
      <c r="N317" s="14"/>
      <c r="O317" s="13">
        <v>10.57266163712001</v>
      </c>
      <c r="P317" s="11">
        <v>399.6</v>
      </c>
      <c r="Q317" s="11">
        <v>410.17266163712003</v>
      </c>
      <c r="R317" s="14"/>
    </row>
    <row r="318" spans="1:18" x14ac:dyDescent="0.4">
      <c r="A318" s="5" t="s">
        <v>560</v>
      </c>
      <c r="B318" s="6" t="s">
        <v>568</v>
      </c>
      <c r="C318" s="7" t="s">
        <v>34</v>
      </c>
      <c r="D318" s="7" t="s">
        <v>34</v>
      </c>
      <c r="E318" s="8">
        <v>1000</v>
      </c>
      <c r="F318" s="9">
        <v>1.6876</v>
      </c>
      <c r="G318" s="9">
        <v>1.8832</v>
      </c>
      <c r="H318" s="10">
        <v>16.88</v>
      </c>
      <c r="I318" s="10">
        <v>18.832000000000001</v>
      </c>
      <c r="J318" s="11">
        <v>1.9520000000000017</v>
      </c>
      <c r="K318" s="12">
        <v>0.10365335598980467</v>
      </c>
      <c r="L318" s="13">
        <v>79.92</v>
      </c>
      <c r="M318" s="11">
        <v>81.872</v>
      </c>
      <c r="N318" s="14"/>
      <c r="O318" s="13">
        <v>10.57266163712001</v>
      </c>
      <c r="P318" s="11">
        <v>399.6</v>
      </c>
      <c r="Q318" s="11">
        <v>410.17266163712003</v>
      </c>
      <c r="R318" s="14"/>
    </row>
    <row r="319" spans="1:18" x14ac:dyDescent="0.4">
      <c r="A319" s="5" t="s">
        <v>569</v>
      </c>
      <c r="B319" s="6" t="s">
        <v>570</v>
      </c>
      <c r="C319" s="7" t="s">
        <v>34</v>
      </c>
      <c r="D319" s="7" t="s">
        <v>34</v>
      </c>
      <c r="E319" s="8">
        <v>50200</v>
      </c>
      <c r="F319" s="9">
        <v>1.6876</v>
      </c>
      <c r="G319" s="9">
        <v>1.8832</v>
      </c>
      <c r="H319" s="10">
        <v>847.18</v>
      </c>
      <c r="I319" s="10">
        <v>945.3664</v>
      </c>
      <c r="J319" s="11">
        <v>98.186400000000049</v>
      </c>
      <c r="K319" s="12">
        <v>0.10386068301137004</v>
      </c>
      <c r="L319" s="13">
        <v>79.92</v>
      </c>
      <c r="M319" s="11">
        <v>178.10640000000006</v>
      </c>
      <c r="N319" s="14"/>
      <c r="O319" s="13">
        <v>531.80921340518444</v>
      </c>
      <c r="P319" s="11">
        <v>399.6</v>
      </c>
      <c r="Q319" s="11">
        <v>931.40921340518446</v>
      </c>
      <c r="R319" s="14"/>
    </row>
    <row r="320" spans="1:18" x14ac:dyDescent="0.4">
      <c r="A320" s="5" t="s">
        <v>498</v>
      </c>
      <c r="B320" s="6" t="s">
        <v>571</v>
      </c>
      <c r="C320" s="7" t="s">
        <v>34</v>
      </c>
      <c r="D320" s="7" t="s">
        <v>34</v>
      </c>
      <c r="E320" s="8">
        <v>1000</v>
      </c>
      <c r="F320" s="9">
        <v>1.6876</v>
      </c>
      <c r="G320" s="9">
        <v>1.8832</v>
      </c>
      <c r="H320" s="10">
        <v>16.88</v>
      </c>
      <c r="I320" s="10">
        <v>18.832000000000001</v>
      </c>
      <c r="J320" s="11">
        <v>1.9520000000000017</v>
      </c>
      <c r="K320" s="12">
        <v>0.10365335598980467</v>
      </c>
      <c r="L320" s="13">
        <v>79.92</v>
      </c>
      <c r="M320" s="11">
        <v>81.872</v>
      </c>
      <c r="N320" s="14"/>
      <c r="O320" s="13">
        <v>10.57266163712001</v>
      </c>
      <c r="P320" s="11">
        <v>399.6</v>
      </c>
      <c r="Q320" s="11">
        <v>410.17266163712003</v>
      </c>
      <c r="R320" s="14"/>
    </row>
    <row r="321" spans="1:18" x14ac:dyDescent="0.4">
      <c r="A321" s="5" t="s">
        <v>560</v>
      </c>
      <c r="B321" s="6" t="s">
        <v>572</v>
      </c>
      <c r="C321" s="7" t="s">
        <v>34</v>
      </c>
      <c r="D321" s="7" t="s">
        <v>34</v>
      </c>
      <c r="E321" s="8">
        <v>1000</v>
      </c>
      <c r="F321" s="9">
        <v>1.6876</v>
      </c>
      <c r="G321" s="9">
        <v>1.8832</v>
      </c>
      <c r="H321" s="10">
        <v>16.88</v>
      </c>
      <c r="I321" s="10">
        <v>18.832000000000001</v>
      </c>
      <c r="J321" s="11">
        <v>1.9520000000000017</v>
      </c>
      <c r="K321" s="12">
        <v>0.10365335598980467</v>
      </c>
      <c r="L321" s="13">
        <v>79.92</v>
      </c>
      <c r="M321" s="11">
        <v>81.872</v>
      </c>
      <c r="N321" s="14"/>
      <c r="O321" s="13">
        <v>10.57266163712001</v>
      </c>
      <c r="P321" s="11">
        <v>399.6</v>
      </c>
      <c r="Q321" s="11">
        <v>410.17266163712003</v>
      </c>
      <c r="R321" s="14"/>
    </row>
    <row r="322" spans="1:18" x14ac:dyDescent="0.4">
      <c r="A322" s="5" t="s">
        <v>560</v>
      </c>
      <c r="B322" s="6" t="s">
        <v>573</v>
      </c>
      <c r="C322" s="7" t="s">
        <v>34</v>
      </c>
      <c r="D322" s="7" t="s">
        <v>34</v>
      </c>
      <c r="E322" s="8">
        <v>1000</v>
      </c>
      <c r="F322" s="9">
        <v>1.6876</v>
      </c>
      <c r="G322" s="9">
        <v>1.8832</v>
      </c>
      <c r="H322" s="10">
        <v>16.88</v>
      </c>
      <c r="I322" s="10">
        <v>18.832000000000001</v>
      </c>
      <c r="J322" s="11">
        <v>1.9520000000000017</v>
      </c>
      <c r="K322" s="12">
        <v>0.10365335598980467</v>
      </c>
      <c r="L322" s="13">
        <v>79.92</v>
      </c>
      <c r="M322" s="11">
        <v>81.872</v>
      </c>
      <c r="N322" s="14"/>
      <c r="O322" s="13">
        <v>10.57266163712001</v>
      </c>
      <c r="P322" s="11">
        <v>399.6</v>
      </c>
      <c r="Q322" s="11">
        <v>410.17266163712003</v>
      </c>
      <c r="R322" s="14"/>
    </row>
    <row r="323" spans="1:18" x14ac:dyDescent="0.4">
      <c r="A323" s="5" t="s">
        <v>479</v>
      </c>
      <c r="B323" s="6" t="s">
        <v>574</v>
      </c>
      <c r="C323" s="7" t="s">
        <v>34</v>
      </c>
      <c r="D323" s="7" t="s">
        <v>34</v>
      </c>
      <c r="E323" s="8">
        <v>75900</v>
      </c>
      <c r="F323" s="9">
        <v>1.6876</v>
      </c>
      <c r="G323" s="9">
        <v>1.8832</v>
      </c>
      <c r="H323" s="10">
        <v>1280.8800000000001</v>
      </c>
      <c r="I323" s="10">
        <v>1429.3488</v>
      </c>
      <c r="J323" s="11">
        <v>148.46879999999987</v>
      </c>
      <c r="K323" s="12">
        <v>0.10387163720989577</v>
      </c>
      <c r="L323" s="13">
        <v>79.92</v>
      </c>
      <c r="M323" s="11">
        <v>228.38879999999989</v>
      </c>
      <c r="N323" s="14"/>
      <c r="O323" s="13">
        <v>804.15491089612715</v>
      </c>
      <c r="P323" s="11">
        <v>399.6</v>
      </c>
      <c r="Q323" s="11">
        <v>1203.7549108961271</v>
      </c>
      <c r="R323" s="14"/>
    </row>
    <row r="324" spans="1:18" x14ac:dyDescent="0.4">
      <c r="A324" s="5" t="s">
        <v>575</v>
      </c>
      <c r="B324" s="6" t="s">
        <v>576</v>
      </c>
      <c r="C324" s="7" t="s">
        <v>34</v>
      </c>
      <c r="D324" s="7" t="s">
        <v>34</v>
      </c>
      <c r="E324" s="8">
        <v>19180</v>
      </c>
      <c r="F324" s="9">
        <v>1.6876</v>
      </c>
      <c r="G324" s="9">
        <v>1.8832</v>
      </c>
      <c r="H324" s="10">
        <v>323.68</v>
      </c>
      <c r="I324" s="10">
        <v>361.19776000000002</v>
      </c>
      <c r="J324" s="11">
        <v>37.51776000000001</v>
      </c>
      <c r="K324" s="12">
        <v>0.1038704115994518</v>
      </c>
      <c r="L324" s="13">
        <v>79.92</v>
      </c>
      <c r="M324" s="11">
        <v>117.43776000000001</v>
      </c>
      <c r="N324" s="14"/>
      <c r="O324" s="13">
        <v>203.20828988866555</v>
      </c>
      <c r="P324" s="11">
        <v>399.6</v>
      </c>
      <c r="Q324" s="11">
        <v>602.80828988866551</v>
      </c>
      <c r="R324" s="14"/>
    </row>
    <row r="325" spans="1:18" ht="31" x14ac:dyDescent="0.4">
      <c r="A325" s="5" t="s">
        <v>535</v>
      </c>
      <c r="B325" s="6" t="s">
        <v>577</v>
      </c>
      <c r="C325" s="7" t="s">
        <v>34</v>
      </c>
      <c r="D325" s="7" t="s">
        <v>34</v>
      </c>
      <c r="E325" s="8">
        <v>1200</v>
      </c>
      <c r="F325" s="9">
        <v>1.6876</v>
      </c>
      <c r="G325" s="9">
        <v>1.8832</v>
      </c>
      <c r="H325" s="10">
        <v>20.260000000000002</v>
      </c>
      <c r="I325" s="10">
        <v>22.598399999999998</v>
      </c>
      <c r="J325" s="11">
        <v>2.3383999999999965</v>
      </c>
      <c r="K325" s="12">
        <v>0.10347635230812786</v>
      </c>
      <c r="L325" s="13">
        <v>79.92</v>
      </c>
      <c r="M325" s="11">
        <v>82.258399999999995</v>
      </c>
      <c r="N325" s="14"/>
      <c r="O325" s="13">
        <v>12.665528674303992</v>
      </c>
      <c r="P325" s="11">
        <v>399.6</v>
      </c>
      <c r="Q325" s="11">
        <v>412.26552867430399</v>
      </c>
      <c r="R325" s="14"/>
    </row>
    <row r="326" spans="1:18" x14ac:dyDescent="0.4">
      <c r="A326" s="5" t="s">
        <v>578</v>
      </c>
      <c r="B326" s="6" t="s">
        <v>579</v>
      </c>
      <c r="C326" s="7" t="s">
        <v>34</v>
      </c>
      <c r="D326" s="7" t="s">
        <v>34</v>
      </c>
      <c r="E326" s="8">
        <v>52000</v>
      </c>
      <c r="F326" s="9">
        <v>1.6876</v>
      </c>
      <c r="G326" s="9">
        <v>1.8832</v>
      </c>
      <c r="H326" s="10">
        <v>877.54</v>
      </c>
      <c r="I326" s="10">
        <v>979.26400000000001</v>
      </c>
      <c r="J326" s="11">
        <v>101.72400000000005</v>
      </c>
      <c r="K326" s="12">
        <v>0.10387801450885567</v>
      </c>
      <c r="L326" s="13">
        <v>79.92</v>
      </c>
      <c r="M326" s="11">
        <v>181.64400000000006</v>
      </c>
      <c r="N326" s="14"/>
      <c r="O326" s="13">
        <v>550.96999609343993</v>
      </c>
      <c r="P326" s="11">
        <v>399.6</v>
      </c>
      <c r="Q326" s="11">
        <v>950.56999609343995</v>
      </c>
      <c r="R326" s="14"/>
    </row>
    <row r="327" spans="1:18" x14ac:dyDescent="0.4">
      <c r="A327" s="5" t="s">
        <v>580</v>
      </c>
      <c r="B327" s="6" t="s">
        <v>581</v>
      </c>
      <c r="C327" s="7" t="s">
        <v>34</v>
      </c>
      <c r="D327" s="7" t="s">
        <v>34</v>
      </c>
      <c r="E327" s="8">
        <v>32940</v>
      </c>
      <c r="F327" s="9">
        <v>1.6876</v>
      </c>
      <c r="G327" s="9">
        <v>1.8832</v>
      </c>
      <c r="H327" s="10">
        <v>555.9</v>
      </c>
      <c r="I327" s="10">
        <v>620.32607999999993</v>
      </c>
      <c r="J327" s="11">
        <v>64.426079999999956</v>
      </c>
      <c r="K327" s="12">
        <v>0.10385840943524406</v>
      </c>
      <c r="L327" s="13">
        <v>79.92</v>
      </c>
      <c r="M327" s="11">
        <v>144.34607999999997</v>
      </c>
      <c r="N327" s="14"/>
      <c r="O327" s="13">
        <v>348.95243055636445</v>
      </c>
      <c r="P327" s="11">
        <v>399.6</v>
      </c>
      <c r="Q327" s="11">
        <v>748.55243055636447</v>
      </c>
      <c r="R327" s="14"/>
    </row>
    <row r="328" spans="1:18" x14ac:dyDescent="0.4">
      <c r="A328" s="5" t="s">
        <v>580</v>
      </c>
      <c r="B328" s="6" t="s">
        <v>582</v>
      </c>
      <c r="C328" s="7" t="s">
        <v>34</v>
      </c>
      <c r="D328" s="7" t="s">
        <v>34</v>
      </c>
      <c r="E328" s="8">
        <v>1200</v>
      </c>
      <c r="F328" s="9">
        <v>1.6876</v>
      </c>
      <c r="G328" s="9">
        <v>1.8832</v>
      </c>
      <c r="H328" s="10">
        <v>20.260000000000002</v>
      </c>
      <c r="I328" s="10">
        <v>22.598399999999998</v>
      </c>
      <c r="J328" s="11">
        <v>2.3383999999999965</v>
      </c>
      <c r="K328" s="12">
        <v>0.10347635230812786</v>
      </c>
      <c r="L328" s="13">
        <v>79.92</v>
      </c>
      <c r="M328" s="11">
        <v>82.258399999999995</v>
      </c>
      <c r="N328" s="14"/>
      <c r="O328" s="13">
        <v>12.665528674303992</v>
      </c>
      <c r="P328" s="11">
        <v>399.6</v>
      </c>
      <c r="Q328" s="11">
        <v>412.26552867430399</v>
      </c>
      <c r="R328" s="14"/>
    </row>
    <row r="329" spans="1:18" x14ac:dyDescent="0.4">
      <c r="A329" s="5" t="s">
        <v>583</v>
      </c>
      <c r="B329" s="6" t="s">
        <v>584</v>
      </c>
      <c r="C329" s="7" t="s">
        <v>34</v>
      </c>
      <c r="D329" s="7" t="s">
        <v>34</v>
      </c>
      <c r="E329" s="8">
        <v>1200</v>
      </c>
      <c r="F329" s="9">
        <v>1.6876</v>
      </c>
      <c r="G329" s="9">
        <v>1.8832</v>
      </c>
      <c r="H329" s="10">
        <v>20.260000000000002</v>
      </c>
      <c r="I329" s="10">
        <v>22.598399999999998</v>
      </c>
      <c r="J329" s="11">
        <v>2.3383999999999965</v>
      </c>
      <c r="K329" s="12">
        <v>0.10347635230812786</v>
      </c>
      <c r="L329" s="13">
        <v>79.92</v>
      </c>
      <c r="M329" s="11">
        <v>82.258399999999995</v>
      </c>
      <c r="N329" s="14"/>
      <c r="O329" s="13">
        <v>12.665528674303992</v>
      </c>
      <c r="P329" s="11">
        <v>399.6</v>
      </c>
      <c r="Q329" s="11">
        <v>412.26552867430399</v>
      </c>
      <c r="R329" s="14"/>
    </row>
    <row r="330" spans="1:18" x14ac:dyDescent="0.4">
      <c r="A330" s="5" t="s">
        <v>583</v>
      </c>
      <c r="B330" s="6" t="s">
        <v>585</v>
      </c>
      <c r="C330" s="7" t="s">
        <v>34</v>
      </c>
      <c r="D330" s="7" t="s">
        <v>34</v>
      </c>
      <c r="E330" s="8">
        <v>1200</v>
      </c>
      <c r="F330" s="9">
        <v>1.6876</v>
      </c>
      <c r="G330" s="9">
        <v>1.8832</v>
      </c>
      <c r="H330" s="10">
        <v>20.260000000000002</v>
      </c>
      <c r="I330" s="10">
        <v>22.598399999999998</v>
      </c>
      <c r="J330" s="11">
        <v>2.3383999999999965</v>
      </c>
      <c r="K330" s="12">
        <v>0.10347635230812786</v>
      </c>
      <c r="L330" s="13">
        <v>79.92</v>
      </c>
      <c r="M330" s="11">
        <v>82.258399999999995</v>
      </c>
      <c r="N330" s="14"/>
      <c r="O330" s="13">
        <v>12.665528674303992</v>
      </c>
      <c r="P330" s="11">
        <v>399.6</v>
      </c>
      <c r="Q330" s="11">
        <v>412.26552867430399</v>
      </c>
      <c r="R330" s="14"/>
    </row>
    <row r="331" spans="1:18" x14ac:dyDescent="0.4">
      <c r="A331" s="5" t="s">
        <v>586</v>
      </c>
      <c r="B331" s="6" t="s">
        <v>587</v>
      </c>
      <c r="C331" s="7" t="s">
        <v>34</v>
      </c>
      <c r="D331" s="7" t="s">
        <v>34</v>
      </c>
      <c r="E331" s="8">
        <v>13748</v>
      </c>
      <c r="F331" s="9">
        <v>1.6876</v>
      </c>
      <c r="G331" s="9">
        <v>1.8832</v>
      </c>
      <c r="H331" s="10">
        <v>232</v>
      </c>
      <c r="I331" s="10">
        <v>258.90233599999999</v>
      </c>
      <c r="J331" s="11">
        <v>26.902335999999991</v>
      </c>
      <c r="K331" s="12">
        <v>0.10390920536151513</v>
      </c>
      <c r="L331" s="13">
        <v>79.92</v>
      </c>
      <c r="M331" s="11">
        <v>106.82233599999999</v>
      </c>
      <c r="N331" s="14"/>
      <c r="O331" s="13">
        <v>145.71172939350012</v>
      </c>
      <c r="P331" s="11">
        <v>399.6</v>
      </c>
      <c r="Q331" s="11">
        <v>545.31172939350017</v>
      </c>
      <c r="R331" s="14"/>
    </row>
    <row r="332" spans="1:18" ht="31" x14ac:dyDescent="0.4">
      <c r="A332" s="5" t="s">
        <v>486</v>
      </c>
      <c r="B332" s="6" t="s">
        <v>588</v>
      </c>
      <c r="C332" s="7" t="s">
        <v>34</v>
      </c>
      <c r="D332" s="7" t="s">
        <v>34</v>
      </c>
      <c r="E332" s="8">
        <v>1300</v>
      </c>
      <c r="F332" s="9">
        <v>1.6876</v>
      </c>
      <c r="G332" s="9">
        <v>1.8832</v>
      </c>
      <c r="H332" s="10">
        <v>21.94</v>
      </c>
      <c r="I332" s="10">
        <v>24.4816</v>
      </c>
      <c r="J332" s="11">
        <v>2.541599999999999</v>
      </c>
      <c r="K332" s="12">
        <v>0.10381674400365985</v>
      </c>
      <c r="L332" s="13">
        <v>79.92</v>
      </c>
      <c r="M332" s="11">
        <v>82.461600000000004</v>
      </c>
      <c r="N332" s="14"/>
      <c r="O332" s="13">
        <v>13.766125418495982</v>
      </c>
      <c r="P332" s="11">
        <v>399.6</v>
      </c>
      <c r="Q332" s="11">
        <v>413.36612541849598</v>
      </c>
      <c r="R332" s="14"/>
    </row>
    <row r="333" spans="1:18" x14ac:dyDescent="0.4">
      <c r="A333" s="5" t="s">
        <v>488</v>
      </c>
      <c r="B333" s="6" t="s">
        <v>589</v>
      </c>
      <c r="C333" s="7" t="s">
        <v>34</v>
      </c>
      <c r="D333" s="7" t="s">
        <v>34</v>
      </c>
      <c r="E333" s="8">
        <v>3900</v>
      </c>
      <c r="F333" s="9">
        <v>1.6876</v>
      </c>
      <c r="G333" s="9">
        <v>1.8832</v>
      </c>
      <c r="H333" s="10">
        <v>65.819999999999993</v>
      </c>
      <c r="I333" s="10">
        <v>73.444800000000001</v>
      </c>
      <c r="J333" s="11">
        <v>7.6248000000000076</v>
      </c>
      <c r="K333" s="12">
        <v>0.10381674400365999</v>
      </c>
      <c r="L333" s="13">
        <v>79.92</v>
      </c>
      <c r="M333" s="11">
        <v>87.544800000000009</v>
      </c>
      <c r="N333" s="14"/>
      <c r="O333" s="13">
        <v>41.298376255488037</v>
      </c>
      <c r="P333" s="11">
        <v>399.6</v>
      </c>
      <c r="Q333" s="11">
        <v>440.89837625548807</v>
      </c>
      <c r="R333" s="14"/>
    </row>
    <row r="334" spans="1:18" ht="31" x14ac:dyDescent="0.4">
      <c r="A334" s="5" t="s">
        <v>590</v>
      </c>
      <c r="B334" s="6" t="s">
        <v>591</v>
      </c>
      <c r="C334" s="7" t="s">
        <v>43</v>
      </c>
      <c r="D334" s="7" t="s">
        <v>34</v>
      </c>
      <c r="E334" s="8">
        <v>316260</v>
      </c>
      <c r="F334" s="9">
        <v>1.6876</v>
      </c>
      <c r="G334" s="9">
        <v>1.8832</v>
      </c>
      <c r="H334" s="10">
        <v>5337.2</v>
      </c>
      <c r="I334" s="10">
        <v>5955.8083200000001</v>
      </c>
      <c r="J334" s="11">
        <v>618.60832000000028</v>
      </c>
      <c r="K334" s="12">
        <v>0.10386639172430591</v>
      </c>
      <c r="L334" s="13">
        <v>79.92</v>
      </c>
      <c r="M334" s="11">
        <v>698.52832000000024</v>
      </c>
      <c r="N334" s="14"/>
      <c r="O334" s="13">
        <v>3350.5821994196986</v>
      </c>
      <c r="P334" s="11">
        <v>399.6</v>
      </c>
      <c r="Q334" s="11">
        <v>3750.1821994196985</v>
      </c>
      <c r="R334" s="14"/>
    </row>
    <row r="335" spans="1:18" ht="31" x14ac:dyDescent="0.4">
      <c r="A335" s="5" t="s">
        <v>592</v>
      </c>
      <c r="B335" s="6" t="s">
        <v>593</v>
      </c>
      <c r="C335" s="7" t="s">
        <v>43</v>
      </c>
      <c r="D335" s="7" t="s">
        <v>34</v>
      </c>
      <c r="E335" s="8">
        <v>353580</v>
      </c>
      <c r="F335" s="9">
        <v>1.6876</v>
      </c>
      <c r="G335" s="9">
        <v>1.8832</v>
      </c>
      <c r="H335" s="10">
        <v>5967.02</v>
      </c>
      <c r="I335" s="10">
        <v>6658.6185599999999</v>
      </c>
      <c r="J335" s="11">
        <v>691.59855999999945</v>
      </c>
      <c r="K335" s="12">
        <v>0.10386517169711543</v>
      </c>
      <c r="L335" s="13">
        <v>79.92</v>
      </c>
      <c r="M335" s="11">
        <v>771.51855999999941</v>
      </c>
      <c r="N335" s="14"/>
      <c r="O335" s="13">
        <v>3745.920882991516</v>
      </c>
      <c r="P335" s="11">
        <v>399.6</v>
      </c>
      <c r="Q335" s="11">
        <v>4145.5208829915164</v>
      </c>
      <c r="R335" s="14"/>
    </row>
    <row r="336" spans="1:18" ht="31" x14ac:dyDescent="0.4">
      <c r="A336" s="5" t="s">
        <v>594</v>
      </c>
      <c r="B336" s="6" t="s">
        <v>595</v>
      </c>
      <c r="C336" s="7" t="s">
        <v>43</v>
      </c>
      <c r="D336" s="7" t="s">
        <v>34</v>
      </c>
      <c r="E336" s="8">
        <v>295380</v>
      </c>
      <c r="F336" s="9">
        <v>1.6876</v>
      </c>
      <c r="G336" s="9">
        <v>1.8832</v>
      </c>
      <c r="H336" s="10">
        <v>4984.84</v>
      </c>
      <c r="I336" s="10">
        <v>5562.5961600000001</v>
      </c>
      <c r="J336" s="11">
        <v>577.75615999999991</v>
      </c>
      <c r="K336" s="12">
        <v>0.10386448042994369</v>
      </c>
      <c r="L336" s="13">
        <v>79.92</v>
      </c>
      <c r="M336" s="11">
        <v>657.67615999999987</v>
      </c>
      <c r="N336" s="14"/>
      <c r="O336" s="13">
        <v>3129.3137235869672</v>
      </c>
      <c r="P336" s="11">
        <v>399.6</v>
      </c>
      <c r="Q336" s="11">
        <v>3528.9137235869671</v>
      </c>
      <c r="R336" s="14"/>
    </row>
    <row r="337" spans="1:18" ht="46.5" x14ac:dyDescent="0.4">
      <c r="A337" s="5" t="s">
        <v>596</v>
      </c>
      <c r="B337" s="6" t="s">
        <v>597</v>
      </c>
      <c r="C337" s="7" t="s">
        <v>43</v>
      </c>
      <c r="D337" s="7" t="s">
        <v>34</v>
      </c>
      <c r="E337" s="8">
        <v>306660</v>
      </c>
      <c r="F337" s="9">
        <v>1.6876</v>
      </c>
      <c r="G337" s="9">
        <v>1.8832</v>
      </c>
      <c r="H337" s="10">
        <v>5175.2</v>
      </c>
      <c r="I337" s="10">
        <v>5775.0211199999994</v>
      </c>
      <c r="J337" s="11">
        <v>599.82111999999961</v>
      </c>
      <c r="K337" s="12">
        <v>0.10386474915610346</v>
      </c>
      <c r="L337" s="13">
        <v>79.92</v>
      </c>
      <c r="M337" s="11">
        <v>679.74111999999957</v>
      </c>
      <c r="N337" s="14"/>
      <c r="O337" s="13">
        <v>3248.8246642204667</v>
      </c>
      <c r="P337" s="11">
        <v>399.6</v>
      </c>
      <c r="Q337" s="11">
        <v>3648.4246642204666</v>
      </c>
      <c r="R337" s="14"/>
    </row>
    <row r="338" spans="1:18" x14ac:dyDescent="0.4">
      <c r="A338" s="5" t="s">
        <v>598</v>
      </c>
      <c r="B338" s="6" t="s">
        <v>599</v>
      </c>
      <c r="C338" s="7" t="s">
        <v>43</v>
      </c>
      <c r="D338" s="7" t="s">
        <v>34</v>
      </c>
      <c r="E338" s="8">
        <v>326400</v>
      </c>
      <c r="F338" s="9">
        <v>1.6876</v>
      </c>
      <c r="G338" s="9">
        <v>1.8832</v>
      </c>
      <c r="H338" s="10">
        <v>5508.32</v>
      </c>
      <c r="I338" s="10">
        <v>6146.7647999999999</v>
      </c>
      <c r="J338" s="11">
        <v>638.44480000000021</v>
      </c>
      <c r="K338" s="12">
        <v>0.10386680160594403</v>
      </c>
      <c r="L338" s="13">
        <v>79.92</v>
      </c>
      <c r="M338" s="11">
        <v>718.36480000000017</v>
      </c>
      <c r="N338" s="14"/>
      <c r="O338" s="13">
        <v>3458.02297355469</v>
      </c>
      <c r="P338" s="11">
        <v>399.6</v>
      </c>
      <c r="Q338" s="11">
        <v>3857.6229735546899</v>
      </c>
      <c r="R338" s="14"/>
    </row>
    <row r="339" spans="1:18" x14ac:dyDescent="0.4">
      <c r="A339" s="5" t="s">
        <v>600</v>
      </c>
      <c r="B339" s="6" t="s">
        <v>601</v>
      </c>
      <c r="C339" s="7" t="s">
        <v>43</v>
      </c>
      <c r="D339" s="7" t="s">
        <v>34</v>
      </c>
      <c r="E339" s="8">
        <v>334800</v>
      </c>
      <c r="F339" s="9">
        <v>1.6876</v>
      </c>
      <c r="G339" s="9">
        <v>1.8832</v>
      </c>
      <c r="H339" s="10">
        <v>5650.08</v>
      </c>
      <c r="I339" s="10">
        <v>6304.9535999999998</v>
      </c>
      <c r="J339" s="11">
        <v>654.8735999999999</v>
      </c>
      <c r="K339" s="12">
        <v>0.10386652171397422</v>
      </c>
      <c r="L339" s="13">
        <v>79.92</v>
      </c>
      <c r="M339" s="11">
        <v>734.79359999999986</v>
      </c>
      <c r="N339" s="14"/>
      <c r="O339" s="13">
        <v>3547.0066536284121</v>
      </c>
      <c r="P339" s="11">
        <v>399.6</v>
      </c>
      <c r="Q339" s="11">
        <v>3946.606653628412</v>
      </c>
      <c r="R339" s="14"/>
    </row>
    <row r="340" spans="1:18" ht="31" x14ac:dyDescent="0.4">
      <c r="A340" s="5" t="s">
        <v>602</v>
      </c>
      <c r="B340" s="6" t="s">
        <v>603</v>
      </c>
      <c r="C340" s="7" t="s">
        <v>43</v>
      </c>
      <c r="D340" s="7" t="s">
        <v>34</v>
      </c>
      <c r="E340" s="8">
        <v>291540</v>
      </c>
      <c r="F340" s="9">
        <v>1.6876</v>
      </c>
      <c r="G340" s="9">
        <v>1.8832</v>
      </c>
      <c r="H340" s="10">
        <v>4920.0200000000004</v>
      </c>
      <c r="I340" s="10">
        <v>5490.2812800000002</v>
      </c>
      <c r="J340" s="11">
        <v>570.26127999999972</v>
      </c>
      <c r="K340" s="12">
        <v>0.1038674069536925</v>
      </c>
      <c r="L340" s="13">
        <v>79.92</v>
      </c>
      <c r="M340" s="11">
        <v>650.18127999999967</v>
      </c>
      <c r="N340" s="14"/>
      <c r="O340" s="13">
        <v>3088.7190359584756</v>
      </c>
      <c r="P340" s="11">
        <v>399.6</v>
      </c>
      <c r="Q340" s="11">
        <v>3488.3190359584755</v>
      </c>
      <c r="R340" s="14"/>
    </row>
    <row r="341" spans="1:18" x14ac:dyDescent="0.4">
      <c r="A341" s="5" t="s">
        <v>604</v>
      </c>
      <c r="B341" s="6" t="s">
        <v>605</v>
      </c>
      <c r="C341" s="7" t="s">
        <v>43</v>
      </c>
      <c r="D341" s="7" t="s">
        <v>34</v>
      </c>
      <c r="E341" s="8">
        <v>295080</v>
      </c>
      <c r="F341" s="9">
        <v>1.6876</v>
      </c>
      <c r="G341" s="9">
        <v>1.8832</v>
      </c>
      <c r="H341" s="10">
        <v>4979.78</v>
      </c>
      <c r="I341" s="10">
        <v>5556.9465600000003</v>
      </c>
      <c r="J341" s="11">
        <v>577.16656000000057</v>
      </c>
      <c r="K341" s="12">
        <v>0.10386397525478462</v>
      </c>
      <c r="L341" s="13">
        <v>79.92</v>
      </c>
      <c r="M341" s="11">
        <v>657.08656000000053</v>
      </c>
      <c r="N341" s="14"/>
      <c r="O341" s="13">
        <v>3126.1202598055988</v>
      </c>
      <c r="P341" s="11">
        <v>399.6</v>
      </c>
      <c r="Q341" s="11">
        <v>3525.7202598055987</v>
      </c>
      <c r="R341" s="14"/>
    </row>
    <row r="342" spans="1:18" ht="31" x14ac:dyDescent="0.4">
      <c r="A342" s="5" t="s">
        <v>606</v>
      </c>
      <c r="B342" s="6" t="s">
        <v>607</v>
      </c>
      <c r="C342" s="7" t="s">
        <v>43</v>
      </c>
      <c r="D342" s="7" t="s">
        <v>34</v>
      </c>
      <c r="E342" s="8">
        <v>281580</v>
      </c>
      <c r="F342" s="9">
        <v>1.6876</v>
      </c>
      <c r="G342" s="9">
        <v>1.8832</v>
      </c>
      <c r="H342" s="10">
        <v>4751.9399999999996</v>
      </c>
      <c r="I342" s="10">
        <v>5302.7145600000003</v>
      </c>
      <c r="J342" s="11">
        <v>550.77456000000075</v>
      </c>
      <c r="K342" s="12">
        <v>0.10386652982505638</v>
      </c>
      <c r="L342" s="13">
        <v>79.92</v>
      </c>
      <c r="M342" s="11">
        <v>630.69456000000071</v>
      </c>
      <c r="N342" s="14"/>
      <c r="O342" s="13">
        <v>2983.1726748020747</v>
      </c>
      <c r="P342" s="11">
        <v>399.6</v>
      </c>
      <c r="Q342" s="11">
        <v>3382.7726748020746</v>
      </c>
      <c r="R342" s="14"/>
    </row>
    <row r="343" spans="1:18" ht="46.5" x14ac:dyDescent="0.4">
      <c r="A343" s="5" t="s">
        <v>608</v>
      </c>
      <c r="B343" s="6" t="s">
        <v>609</v>
      </c>
      <c r="C343" s="7" t="s">
        <v>43</v>
      </c>
      <c r="D343" s="7" t="s">
        <v>34</v>
      </c>
      <c r="E343" s="8">
        <v>357420</v>
      </c>
      <c r="F343" s="9">
        <v>1.6876</v>
      </c>
      <c r="G343" s="9">
        <v>1.8832</v>
      </c>
      <c r="H343" s="10">
        <v>6031.82</v>
      </c>
      <c r="I343" s="10">
        <v>6730.9334400000007</v>
      </c>
      <c r="J343" s="11">
        <v>699.11344000000099</v>
      </c>
      <c r="K343" s="12">
        <v>0.1038657485223923</v>
      </c>
      <c r="L343" s="13">
        <v>79.92</v>
      </c>
      <c r="M343" s="11">
        <v>779.03344000000095</v>
      </c>
      <c r="N343" s="14"/>
      <c r="O343" s="13">
        <v>3786.6238970712129</v>
      </c>
      <c r="P343" s="11">
        <v>399.6</v>
      </c>
      <c r="Q343" s="11">
        <v>4186.2238970712133</v>
      </c>
      <c r="R343" s="14"/>
    </row>
    <row r="344" spans="1:18" ht="31" x14ac:dyDescent="0.4">
      <c r="A344" s="5" t="s">
        <v>610</v>
      </c>
      <c r="B344" s="6" t="s">
        <v>611</v>
      </c>
      <c r="C344" s="7" t="s">
        <v>43</v>
      </c>
      <c r="D344" s="7" t="s">
        <v>34</v>
      </c>
      <c r="E344" s="8">
        <v>355620</v>
      </c>
      <c r="F344" s="9">
        <v>1.6876</v>
      </c>
      <c r="G344" s="9">
        <v>1.8832</v>
      </c>
      <c r="H344" s="10">
        <v>6001.44</v>
      </c>
      <c r="I344" s="10">
        <v>6697.0358399999996</v>
      </c>
      <c r="J344" s="11">
        <v>695.59583999999995</v>
      </c>
      <c r="K344" s="12">
        <v>0.10386622628556816</v>
      </c>
      <c r="L344" s="13">
        <v>79.92</v>
      </c>
      <c r="M344" s="11">
        <v>775.51583999999991</v>
      </c>
      <c r="N344" s="14"/>
      <c r="O344" s="13">
        <v>3767.5714408341528</v>
      </c>
      <c r="P344" s="11">
        <v>399.6</v>
      </c>
      <c r="Q344" s="11">
        <v>4167.1714408341531</v>
      </c>
      <c r="R344" s="14"/>
    </row>
    <row r="345" spans="1:18" ht="31" x14ac:dyDescent="0.4">
      <c r="A345" s="5" t="s">
        <v>612</v>
      </c>
      <c r="B345" s="6" t="s">
        <v>613</v>
      </c>
      <c r="C345" s="7" t="s">
        <v>43</v>
      </c>
      <c r="D345" s="7" t="s">
        <v>34</v>
      </c>
      <c r="E345" s="8">
        <v>270180</v>
      </c>
      <c r="F345" s="9">
        <v>1.6876</v>
      </c>
      <c r="G345" s="9">
        <v>1.8832</v>
      </c>
      <c r="H345" s="10">
        <v>4559.5600000000004</v>
      </c>
      <c r="I345" s="10">
        <v>5088.0297600000004</v>
      </c>
      <c r="J345" s="11">
        <v>528.46975999999995</v>
      </c>
      <c r="K345" s="12">
        <v>0.10386530443564071</v>
      </c>
      <c r="L345" s="13">
        <v>79.92</v>
      </c>
      <c r="M345" s="11">
        <v>608.38975999999991</v>
      </c>
      <c r="N345" s="14"/>
      <c r="O345" s="13">
        <v>2862.3626833657809</v>
      </c>
      <c r="P345" s="11">
        <v>399.6</v>
      </c>
      <c r="Q345" s="11">
        <v>3261.9626833657808</v>
      </c>
      <c r="R345" s="14"/>
    </row>
    <row r="346" spans="1:18" x14ac:dyDescent="0.4">
      <c r="A346" s="5" t="s">
        <v>614</v>
      </c>
      <c r="B346" s="6" t="s">
        <v>615</v>
      </c>
      <c r="C346" s="7" t="s">
        <v>43</v>
      </c>
      <c r="D346" s="7" t="s">
        <v>34</v>
      </c>
      <c r="E346" s="8">
        <v>395630</v>
      </c>
      <c r="F346" s="9">
        <v>1.6876</v>
      </c>
      <c r="G346" s="9">
        <v>1.8832</v>
      </c>
      <c r="H346" s="10">
        <v>6676.66</v>
      </c>
      <c r="I346" s="10">
        <v>7450.5041600000004</v>
      </c>
      <c r="J346" s="11">
        <v>773.84416000000056</v>
      </c>
      <c r="K346" s="12">
        <v>0.10386467054868412</v>
      </c>
      <c r="L346" s="13">
        <v>79.92</v>
      </c>
      <c r="M346" s="11">
        <v>853.76416000000052</v>
      </c>
      <c r="N346" s="14"/>
      <c r="O346" s="13">
        <v>4191.3895817322509</v>
      </c>
      <c r="P346" s="11">
        <v>399.6</v>
      </c>
      <c r="Q346" s="11">
        <v>4590.9895817322513</v>
      </c>
      <c r="R346" s="14"/>
    </row>
    <row r="347" spans="1:18" ht="31" x14ac:dyDescent="0.4">
      <c r="A347" s="5" t="s">
        <v>168</v>
      </c>
      <c r="B347" s="6" t="s">
        <v>616</v>
      </c>
      <c r="C347" s="7" t="s">
        <v>43</v>
      </c>
      <c r="D347" s="7" t="s">
        <v>34</v>
      </c>
      <c r="E347" s="8">
        <v>0</v>
      </c>
      <c r="F347" s="9">
        <v>1.6876</v>
      </c>
      <c r="G347" s="9">
        <v>1.8832</v>
      </c>
      <c r="H347" s="10">
        <v>0</v>
      </c>
      <c r="I347" s="10">
        <v>0</v>
      </c>
      <c r="J347" s="11">
        <v>0</v>
      </c>
      <c r="K347" s="12">
        <v>0</v>
      </c>
      <c r="L347" s="13">
        <v>79.92</v>
      </c>
      <c r="M347" s="11">
        <v>79.92</v>
      </c>
      <c r="N347" s="14"/>
      <c r="O347" s="13">
        <v>0</v>
      </c>
      <c r="P347" s="11">
        <v>399.6</v>
      </c>
      <c r="Q347" s="11">
        <v>399.6</v>
      </c>
      <c r="R347" s="14"/>
    </row>
    <row r="348" spans="1:18" ht="31" x14ac:dyDescent="0.4">
      <c r="A348" s="5" t="s">
        <v>168</v>
      </c>
      <c r="B348" s="6" t="s">
        <v>617</v>
      </c>
      <c r="C348" s="7" t="s">
        <v>43</v>
      </c>
      <c r="D348" s="7" t="s">
        <v>34</v>
      </c>
      <c r="E348" s="8">
        <v>0</v>
      </c>
      <c r="F348" s="9">
        <v>1.6876</v>
      </c>
      <c r="G348" s="9">
        <v>1.8832</v>
      </c>
      <c r="H348" s="10">
        <v>0</v>
      </c>
      <c r="I348" s="10">
        <v>0</v>
      </c>
      <c r="J348" s="11">
        <v>0</v>
      </c>
      <c r="K348" s="12">
        <v>0</v>
      </c>
      <c r="L348" s="13">
        <v>79.92</v>
      </c>
      <c r="M348" s="11">
        <v>79.92</v>
      </c>
      <c r="N348" s="14"/>
      <c r="O348" s="13">
        <v>0</v>
      </c>
      <c r="P348" s="11">
        <v>399.6</v>
      </c>
      <c r="Q348" s="11">
        <v>399.6</v>
      </c>
      <c r="R348" s="14"/>
    </row>
    <row r="349" spans="1:18" ht="31" x14ac:dyDescent="0.4">
      <c r="A349" s="5" t="s">
        <v>618</v>
      </c>
      <c r="B349" s="6" t="s">
        <v>619</v>
      </c>
      <c r="C349" s="7" t="s">
        <v>43</v>
      </c>
      <c r="D349" s="7" t="s">
        <v>34</v>
      </c>
      <c r="E349" s="8">
        <v>217680</v>
      </c>
      <c r="F349" s="9">
        <v>1.6876</v>
      </c>
      <c r="G349" s="9">
        <v>1.8832</v>
      </c>
      <c r="H349" s="10">
        <v>3673.56</v>
      </c>
      <c r="I349" s="10">
        <v>4099.3497600000001</v>
      </c>
      <c r="J349" s="11">
        <v>425.78976000000011</v>
      </c>
      <c r="K349" s="12">
        <v>0.10386763387567108</v>
      </c>
      <c r="L349" s="13">
        <v>79.92</v>
      </c>
      <c r="M349" s="11">
        <v>505.70976000000013</v>
      </c>
      <c r="N349" s="14"/>
      <c r="O349" s="13">
        <v>2306.2146829049871</v>
      </c>
      <c r="P349" s="11">
        <v>399.6</v>
      </c>
      <c r="Q349" s="11">
        <v>2705.814682904987</v>
      </c>
      <c r="R349" s="14"/>
    </row>
    <row r="350" spans="1:18" ht="31" x14ac:dyDescent="0.4">
      <c r="A350" s="5" t="s">
        <v>620</v>
      </c>
      <c r="B350" s="6" t="s">
        <v>621</v>
      </c>
      <c r="C350" s="7" t="s">
        <v>43</v>
      </c>
      <c r="D350" s="7" t="s">
        <v>34</v>
      </c>
      <c r="E350" s="8">
        <v>243660</v>
      </c>
      <c r="F350" s="9">
        <v>1.6876</v>
      </c>
      <c r="G350" s="9">
        <v>1.8832</v>
      </c>
      <c r="H350" s="10">
        <v>4112</v>
      </c>
      <c r="I350" s="10">
        <v>4588.6051200000002</v>
      </c>
      <c r="J350" s="11">
        <v>476.60512000000017</v>
      </c>
      <c r="K350" s="12">
        <v>0.10386710286371301</v>
      </c>
      <c r="L350" s="13">
        <v>79.92</v>
      </c>
      <c r="M350" s="11">
        <v>556.52512000000013</v>
      </c>
      <c r="N350" s="14"/>
      <c r="O350" s="13">
        <v>2581.4470636675069</v>
      </c>
      <c r="P350" s="11">
        <v>399.6</v>
      </c>
      <c r="Q350" s="11">
        <v>2981.0470636675068</v>
      </c>
      <c r="R350" s="14"/>
    </row>
    <row r="351" spans="1:18" ht="31" x14ac:dyDescent="0.4">
      <c r="A351" s="5" t="s">
        <v>622</v>
      </c>
      <c r="B351" s="6" t="s">
        <v>623</v>
      </c>
      <c r="C351" s="7" t="s">
        <v>43</v>
      </c>
      <c r="D351" s="7" t="s">
        <v>34</v>
      </c>
      <c r="E351" s="8">
        <v>225720</v>
      </c>
      <c r="F351" s="9">
        <v>1.6876</v>
      </c>
      <c r="G351" s="9">
        <v>1.8832</v>
      </c>
      <c r="H351" s="10">
        <v>3809.26</v>
      </c>
      <c r="I351" s="10">
        <v>4250.7590399999999</v>
      </c>
      <c r="J351" s="11">
        <v>441.4990399999997</v>
      </c>
      <c r="K351" s="12">
        <v>0.10386357726830822</v>
      </c>
      <c r="L351" s="13">
        <v>79.92</v>
      </c>
      <c r="M351" s="11">
        <v>521.41903999999965</v>
      </c>
      <c r="N351" s="14"/>
      <c r="O351" s="13">
        <v>2391.3012105703388</v>
      </c>
      <c r="P351" s="11">
        <v>399.6</v>
      </c>
      <c r="Q351" s="11">
        <v>2790.9012105703387</v>
      </c>
      <c r="R351" s="14"/>
    </row>
    <row r="352" spans="1:18" ht="31" x14ac:dyDescent="0.4">
      <c r="A352" s="5" t="s">
        <v>168</v>
      </c>
      <c r="B352" s="6" t="s">
        <v>624</v>
      </c>
      <c r="C352" s="7" t="s">
        <v>43</v>
      </c>
      <c r="D352" s="7" t="s">
        <v>34</v>
      </c>
      <c r="E352" s="8">
        <v>0</v>
      </c>
      <c r="F352" s="9">
        <v>1.6876</v>
      </c>
      <c r="G352" s="9">
        <v>1.8832</v>
      </c>
      <c r="H352" s="10">
        <v>0</v>
      </c>
      <c r="I352" s="10">
        <v>0</v>
      </c>
      <c r="J352" s="11">
        <v>0</v>
      </c>
      <c r="K352" s="12">
        <v>0</v>
      </c>
      <c r="L352" s="13">
        <v>79.92</v>
      </c>
      <c r="M352" s="11">
        <v>79.92</v>
      </c>
      <c r="N352" s="14"/>
      <c r="O352" s="13">
        <v>0</v>
      </c>
      <c r="P352" s="11">
        <v>399.6</v>
      </c>
      <c r="Q352" s="11">
        <v>399.6</v>
      </c>
      <c r="R352" s="14"/>
    </row>
    <row r="353" spans="1:18" ht="31" x14ac:dyDescent="0.4">
      <c r="A353" s="5" t="s">
        <v>625</v>
      </c>
      <c r="B353" s="6" t="s">
        <v>626</v>
      </c>
      <c r="C353" s="7" t="s">
        <v>43</v>
      </c>
      <c r="D353" s="7" t="s">
        <v>34</v>
      </c>
      <c r="E353" s="8">
        <v>222540</v>
      </c>
      <c r="F353" s="9">
        <v>1.6876</v>
      </c>
      <c r="G353" s="9">
        <v>1.8832</v>
      </c>
      <c r="H353" s="10">
        <v>3755.58</v>
      </c>
      <c r="I353" s="10">
        <v>4190.8732799999998</v>
      </c>
      <c r="J353" s="11">
        <v>435.29327999999987</v>
      </c>
      <c r="K353" s="12">
        <v>0.10386696302112955</v>
      </c>
      <c r="L353" s="13">
        <v>79.92</v>
      </c>
      <c r="M353" s="11">
        <v>515.21327999999983</v>
      </c>
      <c r="N353" s="14"/>
      <c r="O353" s="13">
        <v>2357.6888126803974</v>
      </c>
      <c r="P353" s="11">
        <v>399.6</v>
      </c>
      <c r="Q353" s="11">
        <v>2757.2888126803973</v>
      </c>
      <c r="R353" s="14"/>
    </row>
    <row r="354" spans="1:18" ht="31" x14ac:dyDescent="0.4">
      <c r="A354" s="5" t="s">
        <v>627</v>
      </c>
      <c r="B354" s="6" t="s">
        <v>628</v>
      </c>
      <c r="C354" s="7" t="s">
        <v>43</v>
      </c>
      <c r="D354" s="7" t="s">
        <v>34</v>
      </c>
      <c r="E354" s="8">
        <v>228000</v>
      </c>
      <c r="F354" s="9">
        <v>1.6876</v>
      </c>
      <c r="G354" s="9">
        <v>1.8832</v>
      </c>
      <c r="H354" s="10">
        <v>3847.72</v>
      </c>
      <c r="I354" s="10">
        <v>4293.6959999999999</v>
      </c>
      <c r="J354" s="11">
        <v>445.97600000000011</v>
      </c>
      <c r="K354" s="12">
        <v>0.10386762360446573</v>
      </c>
      <c r="L354" s="13">
        <v>79.92</v>
      </c>
      <c r="M354" s="11">
        <v>525.89600000000007</v>
      </c>
      <c r="N354" s="14"/>
      <c r="O354" s="13">
        <v>2415.5498700185608</v>
      </c>
      <c r="P354" s="11">
        <v>399.6</v>
      </c>
      <c r="Q354" s="11">
        <v>2815.1498700185607</v>
      </c>
      <c r="R354" s="14"/>
    </row>
    <row r="355" spans="1:18" ht="31" x14ac:dyDescent="0.4">
      <c r="A355" s="5" t="s">
        <v>629</v>
      </c>
      <c r="B355" s="6" t="s">
        <v>630</v>
      </c>
      <c r="C355" s="7" t="s">
        <v>43</v>
      </c>
      <c r="D355" s="7" t="s">
        <v>34</v>
      </c>
      <c r="E355" s="8">
        <v>290760</v>
      </c>
      <c r="F355" s="9">
        <v>1.6876</v>
      </c>
      <c r="G355" s="9">
        <v>1.8832</v>
      </c>
      <c r="H355" s="10">
        <v>4906.8599999999997</v>
      </c>
      <c r="I355" s="10">
        <v>5475.5923199999997</v>
      </c>
      <c r="J355" s="11">
        <v>568.73232000000007</v>
      </c>
      <c r="K355" s="12">
        <v>0.10386681234880542</v>
      </c>
      <c r="L355" s="13">
        <v>79.92</v>
      </c>
      <c r="M355" s="11">
        <v>648.65232000000003</v>
      </c>
      <c r="N355" s="14"/>
      <c r="O355" s="13">
        <v>3080.4376954171403</v>
      </c>
      <c r="P355" s="11">
        <v>399.6</v>
      </c>
      <c r="Q355" s="11">
        <v>3480.0376954171402</v>
      </c>
      <c r="R355" s="14"/>
    </row>
    <row r="356" spans="1:18" ht="31" x14ac:dyDescent="0.4">
      <c r="A356" s="5" t="s">
        <v>631</v>
      </c>
      <c r="B356" s="6" t="s">
        <v>632</v>
      </c>
      <c r="C356" s="7" t="s">
        <v>43</v>
      </c>
      <c r="D356" s="7" t="s">
        <v>34</v>
      </c>
      <c r="E356" s="8">
        <v>196380</v>
      </c>
      <c r="F356" s="9">
        <v>1.6876</v>
      </c>
      <c r="G356" s="9">
        <v>1.8832</v>
      </c>
      <c r="H356" s="10">
        <v>3314.1</v>
      </c>
      <c r="I356" s="10">
        <v>3698.2281599999997</v>
      </c>
      <c r="J356" s="11">
        <v>384.12815999999975</v>
      </c>
      <c r="K356" s="12">
        <v>0.10386816155766869</v>
      </c>
      <c r="L356" s="13">
        <v>79.92</v>
      </c>
      <c r="M356" s="11">
        <v>464.04815999999977</v>
      </c>
      <c r="N356" s="14"/>
      <c r="O356" s="13">
        <v>2080.5620189392885</v>
      </c>
      <c r="P356" s="11">
        <v>399.6</v>
      </c>
      <c r="Q356" s="11">
        <v>2480.1620189392884</v>
      </c>
      <c r="R356" s="14"/>
    </row>
    <row r="357" spans="1:18" x14ac:dyDescent="0.4">
      <c r="A357" s="5" t="s">
        <v>633</v>
      </c>
      <c r="B357" s="6" t="s">
        <v>634</v>
      </c>
      <c r="C357" s="7" t="s">
        <v>43</v>
      </c>
      <c r="D357" s="7" t="s">
        <v>34</v>
      </c>
      <c r="E357" s="8">
        <v>264540</v>
      </c>
      <c r="F357" s="9">
        <v>1.6876</v>
      </c>
      <c r="G357" s="9">
        <v>1.8832</v>
      </c>
      <c r="H357" s="10">
        <v>4464.38</v>
      </c>
      <c r="I357" s="10">
        <v>4981.8172800000002</v>
      </c>
      <c r="J357" s="11">
        <v>517.4372800000001</v>
      </c>
      <c r="K357" s="12">
        <v>0.103865166247125</v>
      </c>
      <c r="L357" s="13">
        <v>79.92</v>
      </c>
      <c r="M357" s="11">
        <v>597.35728000000006</v>
      </c>
      <c r="N357" s="14"/>
      <c r="O357" s="13">
        <v>2802.6072130490356</v>
      </c>
      <c r="P357" s="11">
        <v>399.6</v>
      </c>
      <c r="Q357" s="11">
        <v>3202.2072130490355</v>
      </c>
      <c r="R357" s="14"/>
    </row>
    <row r="358" spans="1:18" ht="31" x14ac:dyDescent="0.4">
      <c r="A358" s="5" t="s">
        <v>635</v>
      </c>
      <c r="B358" s="6" t="s">
        <v>636</v>
      </c>
      <c r="C358" s="7" t="s">
        <v>43</v>
      </c>
      <c r="D358" s="7" t="s">
        <v>34</v>
      </c>
      <c r="E358" s="8">
        <v>223500</v>
      </c>
      <c r="F358" s="9">
        <v>1.6876</v>
      </c>
      <c r="G358" s="9">
        <v>1.8832</v>
      </c>
      <c r="H358" s="10">
        <v>3771.78</v>
      </c>
      <c r="I358" s="10">
        <v>4208.9520000000002</v>
      </c>
      <c r="J358" s="11">
        <v>437.17200000000003</v>
      </c>
      <c r="K358" s="12">
        <v>0.10386718594082328</v>
      </c>
      <c r="L358" s="13">
        <v>79.92</v>
      </c>
      <c r="M358" s="11">
        <v>517.09199999999998</v>
      </c>
      <c r="N358" s="14"/>
      <c r="O358" s="13">
        <v>2367.8645662003196</v>
      </c>
      <c r="P358" s="11">
        <v>399.6</v>
      </c>
      <c r="Q358" s="11">
        <v>2767.4645662003195</v>
      </c>
      <c r="R358" s="14"/>
    </row>
    <row r="359" spans="1:18" ht="31" x14ac:dyDescent="0.4">
      <c r="A359" s="5" t="s">
        <v>637</v>
      </c>
      <c r="B359" s="6" t="s">
        <v>638</v>
      </c>
      <c r="C359" s="7" t="s">
        <v>43</v>
      </c>
      <c r="D359" s="7" t="s">
        <v>34</v>
      </c>
      <c r="E359" s="8">
        <v>209760</v>
      </c>
      <c r="F359" s="9">
        <v>1.6876</v>
      </c>
      <c r="G359" s="9">
        <v>1.8832</v>
      </c>
      <c r="H359" s="10">
        <v>3539.9</v>
      </c>
      <c r="I359" s="10">
        <v>3950.2003199999999</v>
      </c>
      <c r="J359" s="11">
        <v>410.30031999999983</v>
      </c>
      <c r="K359" s="12">
        <v>0.10386823116859041</v>
      </c>
      <c r="L359" s="13">
        <v>79.92</v>
      </c>
      <c r="M359" s="11">
        <v>490.22031999999984</v>
      </c>
      <c r="N359" s="14"/>
      <c r="O359" s="13">
        <v>2222.318879591216</v>
      </c>
      <c r="P359" s="11">
        <v>399.6</v>
      </c>
      <c r="Q359" s="11">
        <v>2621.918879591216</v>
      </c>
      <c r="R359" s="14"/>
    </row>
    <row r="360" spans="1:18" ht="31" x14ac:dyDescent="0.4">
      <c r="A360" s="5" t="s">
        <v>639</v>
      </c>
      <c r="B360" s="6" t="s">
        <v>640</v>
      </c>
      <c r="C360" s="7" t="s">
        <v>43</v>
      </c>
      <c r="D360" s="7" t="s">
        <v>34</v>
      </c>
      <c r="E360" s="8">
        <v>245520</v>
      </c>
      <c r="F360" s="9">
        <v>1.6876</v>
      </c>
      <c r="G360" s="9">
        <v>1.8832</v>
      </c>
      <c r="H360" s="10">
        <v>4143.3999999999996</v>
      </c>
      <c r="I360" s="10">
        <v>4623.6326399999998</v>
      </c>
      <c r="J360" s="11">
        <v>480.23264000000017</v>
      </c>
      <c r="K360" s="12">
        <v>0.10386479147270666</v>
      </c>
      <c r="L360" s="13">
        <v>79.92</v>
      </c>
      <c r="M360" s="11">
        <v>560.15264000000013</v>
      </c>
      <c r="N360" s="14"/>
      <c r="O360" s="13">
        <v>2601.0948820803569</v>
      </c>
      <c r="P360" s="11">
        <v>399.6</v>
      </c>
      <c r="Q360" s="11">
        <v>3000.6948820803568</v>
      </c>
      <c r="R360" s="14"/>
    </row>
    <row r="361" spans="1:18" ht="31" x14ac:dyDescent="0.4">
      <c r="A361" s="5" t="s">
        <v>641</v>
      </c>
      <c r="B361" s="6" t="s">
        <v>642</v>
      </c>
      <c r="C361" s="7" t="s">
        <v>43</v>
      </c>
      <c r="D361" s="7" t="s">
        <v>34</v>
      </c>
      <c r="E361" s="8">
        <v>206700</v>
      </c>
      <c r="F361" s="9">
        <v>1.6876</v>
      </c>
      <c r="G361" s="9">
        <v>1.8832</v>
      </c>
      <c r="H361" s="10">
        <v>3488.26</v>
      </c>
      <c r="I361" s="10">
        <v>3892.5744</v>
      </c>
      <c r="J361" s="11">
        <v>404.31439999999975</v>
      </c>
      <c r="K361" s="12">
        <v>0.10386812388223068</v>
      </c>
      <c r="L361" s="13">
        <v>79.92</v>
      </c>
      <c r="M361" s="11">
        <v>484.23439999999977</v>
      </c>
      <c r="N361" s="14"/>
      <c r="O361" s="13">
        <v>2189.8972060528631</v>
      </c>
      <c r="P361" s="11">
        <v>399.6</v>
      </c>
      <c r="Q361" s="11">
        <v>2589.497206052863</v>
      </c>
      <c r="R361" s="14"/>
    </row>
    <row r="362" spans="1:18" ht="31" x14ac:dyDescent="0.4">
      <c r="A362" s="5" t="s">
        <v>643</v>
      </c>
      <c r="B362" s="6" t="s">
        <v>644</v>
      </c>
      <c r="C362" s="7" t="s">
        <v>43</v>
      </c>
      <c r="D362" s="7" t="s">
        <v>34</v>
      </c>
      <c r="E362" s="8">
        <v>420300</v>
      </c>
      <c r="F362" s="9">
        <v>1.6876</v>
      </c>
      <c r="G362" s="9">
        <v>1.8832</v>
      </c>
      <c r="H362" s="10">
        <v>7092.98</v>
      </c>
      <c r="I362" s="10">
        <v>7915.0896000000002</v>
      </c>
      <c r="J362" s="11">
        <v>822.10960000000068</v>
      </c>
      <c r="K362" s="12">
        <v>0.103866114162498</v>
      </c>
      <c r="L362" s="13">
        <v>79.92</v>
      </c>
      <c r="M362" s="11">
        <v>902.02960000000064</v>
      </c>
      <c r="N362" s="14"/>
      <c r="O362" s="13">
        <v>4452.8107732725766</v>
      </c>
      <c r="P362" s="11">
        <v>399.6</v>
      </c>
      <c r="Q362" s="11">
        <v>4852.410773272577</v>
      </c>
      <c r="R362" s="14"/>
    </row>
    <row r="363" spans="1:18" ht="31" x14ac:dyDescent="0.4">
      <c r="A363" s="5" t="s">
        <v>645</v>
      </c>
      <c r="B363" s="6" t="s">
        <v>646</v>
      </c>
      <c r="C363" s="7" t="s">
        <v>43</v>
      </c>
      <c r="D363" s="7" t="s">
        <v>34</v>
      </c>
      <c r="E363" s="8">
        <v>236880</v>
      </c>
      <c r="F363" s="9">
        <v>1.6876</v>
      </c>
      <c r="G363" s="9">
        <v>1.8832</v>
      </c>
      <c r="H363" s="10">
        <v>3997.58</v>
      </c>
      <c r="I363" s="10">
        <v>4460.9241600000005</v>
      </c>
      <c r="J363" s="11">
        <v>463.34416000000056</v>
      </c>
      <c r="K363" s="12">
        <v>0.10386730268913617</v>
      </c>
      <c r="L363" s="13">
        <v>79.92</v>
      </c>
      <c r="M363" s="11">
        <v>543.26416000000052</v>
      </c>
      <c r="N363" s="14"/>
      <c r="O363" s="13">
        <v>2509.6214268522581</v>
      </c>
      <c r="P363" s="11">
        <v>399.6</v>
      </c>
      <c r="Q363" s="11">
        <v>2909.221426852258</v>
      </c>
      <c r="R363" s="14"/>
    </row>
    <row r="364" spans="1:18" x14ac:dyDescent="0.4">
      <c r="A364" s="5" t="s">
        <v>647</v>
      </c>
      <c r="B364" s="6" t="s">
        <v>648</v>
      </c>
      <c r="C364" s="7" t="s">
        <v>43</v>
      </c>
      <c r="D364" s="7" t="s">
        <v>34</v>
      </c>
      <c r="E364" s="8">
        <v>203820</v>
      </c>
      <c r="F364" s="9">
        <v>1.6876</v>
      </c>
      <c r="G364" s="9">
        <v>1.8832</v>
      </c>
      <c r="H364" s="10">
        <v>3439.66</v>
      </c>
      <c r="I364" s="10">
        <v>3838.33824</v>
      </c>
      <c r="J364" s="11">
        <v>398.67824000000019</v>
      </c>
      <c r="K364" s="12">
        <v>0.10386740695369259</v>
      </c>
      <c r="L364" s="13">
        <v>79.92</v>
      </c>
      <c r="M364" s="11">
        <v>478.5982400000002</v>
      </c>
      <c r="N364" s="14"/>
      <c r="O364" s="13">
        <v>2159.3699454930947</v>
      </c>
      <c r="P364" s="11">
        <v>399.6</v>
      </c>
      <c r="Q364" s="11">
        <v>2558.9699454930947</v>
      </c>
      <c r="R364" s="14"/>
    </row>
    <row r="365" spans="1:18" ht="31" x14ac:dyDescent="0.4">
      <c r="A365" s="5" t="s">
        <v>649</v>
      </c>
      <c r="B365" s="6" t="s">
        <v>650</v>
      </c>
      <c r="C365" s="7" t="s">
        <v>43</v>
      </c>
      <c r="D365" s="7" t="s">
        <v>34</v>
      </c>
      <c r="E365" s="8">
        <v>211980</v>
      </c>
      <c r="F365" s="9">
        <v>1.6876</v>
      </c>
      <c r="G365" s="9">
        <v>1.8832</v>
      </c>
      <c r="H365" s="10">
        <v>3577.38</v>
      </c>
      <c r="I365" s="10">
        <v>3992.0073600000005</v>
      </c>
      <c r="J365" s="11">
        <v>414.62736000000041</v>
      </c>
      <c r="K365" s="12">
        <v>0.10386437764483489</v>
      </c>
      <c r="L365" s="13">
        <v>79.92</v>
      </c>
      <c r="M365" s="11">
        <v>494.54736000000042</v>
      </c>
      <c r="N365" s="14"/>
      <c r="O365" s="13">
        <v>2245.7555239612443</v>
      </c>
      <c r="P365" s="11">
        <v>399.6</v>
      </c>
      <c r="Q365" s="11">
        <v>2645.3555239612442</v>
      </c>
      <c r="R365" s="14"/>
    </row>
    <row r="366" spans="1:18" x14ac:dyDescent="0.4">
      <c r="A366" s="5" t="s">
        <v>651</v>
      </c>
      <c r="B366" s="6" t="s">
        <v>652</v>
      </c>
      <c r="C366" s="7" t="s">
        <v>43</v>
      </c>
      <c r="D366" s="7" t="s">
        <v>34</v>
      </c>
      <c r="E366" s="8">
        <v>208860</v>
      </c>
      <c r="F366" s="9">
        <v>1.6876</v>
      </c>
      <c r="G366" s="9">
        <v>1.8832</v>
      </c>
      <c r="H366" s="10">
        <v>3524.72</v>
      </c>
      <c r="I366" s="10">
        <v>3933.2515199999998</v>
      </c>
      <c r="J366" s="11">
        <v>408.53152</v>
      </c>
      <c r="K366" s="12">
        <v>0.10386610617772037</v>
      </c>
      <c r="L366" s="13">
        <v>79.92</v>
      </c>
      <c r="M366" s="11">
        <v>488.45152000000002</v>
      </c>
      <c r="N366" s="14"/>
      <c r="O366" s="13">
        <v>2212.7384882470897</v>
      </c>
      <c r="P366" s="11">
        <v>399.6</v>
      </c>
      <c r="Q366" s="11">
        <v>2612.3384882470896</v>
      </c>
      <c r="R366" s="14"/>
    </row>
    <row r="367" spans="1:18" ht="31" x14ac:dyDescent="0.4">
      <c r="A367" s="5" t="s">
        <v>653</v>
      </c>
      <c r="B367" s="6" t="s">
        <v>654</v>
      </c>
      <c r="C367" s="7" t="s">
        <v>43</v>
      </c>
      <c r="D367" s="7" t="s">
        <v>34</v>
      </c>
      <c r="E367" s="8">
        <v>231420</v>
      </c>
      <c r="F367" s="9">
        <v>1.6876</v>
      </c>
      <c r="G367" s="9">
        <v>1.8832</v>
      </c>
      <c r="H367" s="10">
        <v>3905.44</v>
      </c>
      <c r="I367" s="10">
        <v>4358.1014399999995</v>
      </c>
      <c r="J367" s="11">
        <v>452.6614399999994</v>
      </c>
      <c r="K367" s="12">
        <v>0.10386665988206081</v>
      </c>
      <c r="L367" s="13">
        <v>79.92</v>
      </c>
      <c r="M367" s="11">
        <v>532.58143999999936</v>
      </c>
      <c r="N367" s="14"/>
      <c r="O367" s="13">
        <v>2451.7603695140824</v>
      </c>
      <c r="P367" s="11">
        <v>399.6</v>
      </c>
      <c r="Q367" s="11">
        <v>2851.3603695140823</v>
      </c>
      <c r="R367" s="14"/>
    </row>
    <row r="368" spans="1:18" x14ac:dyDescent="0.4">
      <c r="A368" s="5" t="s">
        <v>655</v>
      </c>
      <c r="B368" s="6" t="s">
        <v>656</v>
      </c>
      <c r="C368" s="7" t="s">
        <v>43</v>
      </c>
      <c r="D368" s="7" t="s">
        <v>34</v>
      </c>
      <c r="E368" s="8">
        <v>220020</v>
      </c>
      <c r="F368" s="9">
        <v>1.6876</v>
      </c>
      <c r="G368" s="9">
        <v>1.8832</v>
      </c>
      <c r="H368" s="10">
        <v>3713.06</v>
      </c>
      <c r="I368" s="10">
        <v>4143.4166399999995</v>
      </c>
      <c r="J368" s="11">
        <v>430.35663999999952</v>
      </c>
      <c r="K368" s="12">
        <v>0.10386516186796015</v>
      </c>
      <c r="L368" s="13">
        <v>79.92</v>
      </c>
      <c r="M368" s="11">
        <v>510.27663999999953</v>
      </c>
      <c r="N368" s="14"/>
      <c r="O368" s="13">
        <v>2330.9503780777964</v>
      </c>
      <c r="P368" s="11">
        <v>399.6</v>
      </c>
      <c r="Q368" s="11">
        <v>2730.5503780777963</v>
      </c>
      <c r="R368" s="14"/>
    </row>
    <row r="369" spans="1:18" ht="31" x14ac:dyDescent="0.4">
      <c r="A369" s="5" t="s">
        <v>657</v>
      </c>
      <c r="B369" s="6" t="s">
        <v>658</v>
      </c>
      <c r="C369" s="7" t="s">
        <v>43</v>
      </c>
      <c r="D369" s="7" t="s">
        <v>34</v>
      </c>
      <c r="E369" s="8">
        <v>254220</v>
      </c>
      <c r="F369" s="9">
        <v>1.6876</v>
      </c>
      <c r="G369" s="9">
        <v>1.8832</v>
      </c>
      <c r="H369" s="10">
        <v>4290.22</v>
      </c>
      <c r="I369" s="10">
        <v>4787.4710399999994</v>
      </c>
      <c r="J369" s="11">
        <v>497.25103999999919</v>
      </c>
      <c r="K369" s="12">
        <v>0.1038650752861785</v>
      </c>
      <c r="L369" s="13">
        <v>79.92</v>
      </c>
      <c r="M369" s="11">
        <v>577.17103999999915</v>
      </c>
      <c r="N369" s="14"/>
      <c r="O369" s="13">
        <v>2693.2720259354601</v>
      </c>
      <c r="P369" s="11">
        <v>399.6</v>
      </c>
      <c r="Q369" s="11">
        <v>3092.87202593546</v>
      </c>
      <c r="R369" s="14"/>
    </row>
    <row r="370" spans="1:18" x14ac:dyDescent="0.4">
      <c r="A370" s="5" t="s">
        <v>659</v>
      </c>
      <c r="B370" s="6" t="s">
        <v>660</v>
      </c>
      <c r="C370" s="7" t="s">
        <v>43</v>
      </c>
      <c r="D370" s="7" t="s">
        <v>34</v>
      </c>
      <c r="E370" s="8">
        <v>241560</v>
      </c>
      <c r="F370" s="9">
        <v>1.6876</v>
      </c>
      <c r="G370" s="9">
        <v>1.8832</v>
      </c>
      <c r="H370" s="10">
        <v>4076.56</v>
      </c>
      <c r="I370" s="10">
        <v>4549.0579200000002</v>
      </c>
      <c r="J370" s="11">
        <v>472.49792000000025</v>
      </c>
      <c r="K370" s="12">
        <v>0.10386720246463695</v>
      </c>
      <c r="L370" s="13">
        <v>79.92</v>
      </c>
      <c r="M370" s="11">
        <v>552.41792000000021</v>
      </c>
      <c r="N370" s="14"/>
      <c r="O370" s="13">
        <v>2559.2011436490752</v>
      </c>
      <c r="P370" s="11">
        <v>399.6</v>
      </c>
      <c r="Q370" s="11">
        <v>2958.8011436490751</v>
      </c>
      <c r="R370" s="14"/>
    </row>
    <row r="371" spans="1:18" ht="31" x14ac:dyDescent="0.4">
      <c r="A371" s="5" t="s">
        <v>661</v>
      </c>
      <c r="B371" s="6" t="s">
        <v>662</v>
      </c>
      <c r="C371" s="7" t="s">
        <v>43</v>
      </c>
      <c r="D371" s="7" t="s">
        <v>34</v>
      </c>
      <c r="E371" s="8">
        <v>228840</v>
      </c>
      <c r="F371" s="9">
        <v>1.6876</v>
      </c>
      <c r="G371" s="9">
        <v>1.8832</v>
      </c>
      <c r="H371" s="10">
        <v>3861.9</v>
      </c>
      <c r="I371" s="10">
        <v>4309.5148799999997</v>
      </c>
      <c r="J371" s="11">
        <v>447.61487999999963</v>
      </c>
      <c r="K371" s="12">
        <v>0.10386665145938646</v>
      </c>
      <c r="L371" s="13">
        <v>79.92</v>
      </c>
      <c r="M371" s="11">
        <v>527.53487999999959</v>
      </c>
      <c r="N371" s="14"/>
      <c r="O371" s="13">
        <v>2424.426572735691</v>
      </c>
      <c r="P371" s="11">
        <v>399.6</v>
      </c>
      <c r="Q371" s="11">
        <v>2824.0265727356909</v>
      </c>
      <c r="R371" s="14"/>
    </row>
    <row r="372" spans="1:18" ht="31" x14ac:dyDescent="0.4">
      <c r="A372" s="5" t="s">
        <v>663</v>
      </c>
      <c r="B372" s="6" t="s">
        <v>664</v>
      </c>
      <c r="C372" s="7" t="s">
        <v>43</v>
      </c>
      <c r="D372" s="7" t="s">
        <v>34</v>
      </c>
      <c r="E372" s="8">
        <v>227880</v>
      </c>
      <c r="F372" s="9">
        <v>1.6876</v>
      </c>
      <c r="G372" s="9">
        <v>1.8832</v>
      </c>
      <c r="H372" s="10">
        <v>3845.7</v>
      </c>
      <c r="I372" s="10">
        <v>4291.4361600000002</v>
      </c>
      <c r="J372" s="11">
        <v>445.73616000000038</v>
      </c>
      <c r="K372" s="12">
        <v>0.10386643151182293</v>
      </c>
      <c r="L372" s="13">
        <v>79.92</v>
      </c>
      <c r="M372" s="11">
        <v>525.65616000000034</v>
      </c>
      <c r="N372" s="14"/>
      <c r="O372" s="13">
        <v>2414.2508192157734</v>
      </c>
      <c r="P372" s="11">
        <v>399.6</v>
      </c>
      <c r="Q372" s="11">
        <v>2813.8508192157733</v>
      </c>
      <c r="R372" s="14"/>
    </row>
    <row r="373" spans="1:18" ht="31" x14ac:dyDescent="0.4">
      <c r="A373" s="5" t="s">
        <v>665</v>
      </c>
      <c r="B373" s="6" t="s">
        <v>666</v>
      </c>
      <c r="C373" s="7" t="s">
        <v>43</v>
      </c>
      <c r="D373" s="7" t="s">
        <v>34</v>
      </c>
      <c r="E373" s="8">
        <v>207360</v>
      </c>
      <c r="F373" s="9">
        <v>1.6876</v>
      </c>
      <c r="G373" s="9">
        <v>1.8832</v>
      </c>
      <c r="H373" s="10">
        <v>3499.4</v>
      </c>
      <c r="I373" s="10">
        <v>3905.0035199999998</v>
      </c>
      <c r="J373" s="11">
        <v>405.60351999999966</v>
      </c>
      <c r="K373" s="12">
        <v>0.10386764516924166</v>
      </c>
      <c r="L373" s="13">
        <v>79.92</v>
      </c>
      <c r="M373" s="11">
        <v>485.52351999999968</v>
      </c>
      <c r="N373" s="14"/>
      <c r="O373" s="13">
        <v>2196.8794957914079</v>
      </c>
      <c r="P373" s="11">
        <v>399.6</v>
      </c>
      <c r="Q373" s="11">
        <v>2596.4794957914078</v>
      </c>
      <c r="R373" s="14"/>
    </row>
    <row r="374" spans="1:18" ht="31" x14ac:dyDescent="0.4">
      <c r="A374" s="5" t="s">
        <v>667</v>
      </c>
      <c r="B374" s="6" t="s">
        <v>668</v>
      </c>
      <c r="C374" s="7" t="s">
        <v>43</v>
      </c>
      <c r="D374" s="7" t="s">
        <v>34</v>
      </c>
      <c r="E374" s="8">
        <v>239040</v>
      </c>
      <c r="F374" s="9">
        <v>1.6876</v>
      </c>
      <c r="G374" s="9">
        <v>1.8832</v>
      </c>
      <c r="H374" s="10">
        <v>4034.04</v>
      </c>
      <c r="I374" s="10">
        <v>4501.6012799999999</v>
      </c>
      <c r="J374" s="11">
        <v>467.5612799999999</v>
      </c>
      <c r="K374" s="12">
        <v>0.10386554715036866</v>
      </c>
      <c r="L374" s="13">
        <v>79.92</v>
      </c>
      <c r="M374" s="11">
        <v>547.48127999999986</v>
      </c>
      <c r="N374" s="14"/>
      <c r="O374" s="13">
        <v>2532.4627090464737</v>
      </c>
      <c r="P374" s="11">
        <v>399.6</v>
      </c>
      <c r="Q374" s="11">
        <v>2932.0627090464736</v>
      </c>
      <c r="R374" s="14"/>
    </row>
    <row r="375" spans="1:18" ht="31" x14ac:dyDescent="0.4">
      <c r="A375" s="5" t="s">
        <v>669</v>
      </c>
      <c r="B375" s="6" t="s">
        <v>670</v>
      </c>
      <c r="C375" s="7" t="s">
        <v>43</v>
      </c>
      <c r="D375" s="7" t="s">
        <v>34</v>
      </c>
      <c r="E375" s="8">
        <v>188400</v>
      </c>
      <c r="F375" s="9">
        <v>1.6876</v>
      </c>
      <c r="G375" s="9">
        <v>1.8832</v>
      </c>
      <c r="H375" s="10">
        <v>3179.44</v>
      </c>
      <c r="I375" s="10">
        <v>3547.9488000000001</v>
      </c>
      <c r="J375" s="11">
        <v>368.50880000000006</v>
      </c>
      <c r="K375" s="12">
        <v>0.10386530944302241</v>
      </c>
      <c r="L375" s="13">
        <v>79.92</v>
      </c>
      <c r="M375" s="11">
        <v>448.42880000000008</v>
      </c>
      <c r="N375" s="14"/>
      <c r="O375" s="13">
        <v>1995.962526998529</v>
      </c>
      <c r="P375" s="11">
        <v>399.6</v>
      </c>
      <c r="Q375" s="11">
        <v>2395.5625269985289</v>
      </c>
      <c r="R375" s="14"/>
    </row>
    <row r="376" spans="1:18" x14ac:dyDescent="0.4">
      <c r="A376" s="5" t="s">
        <v>671</v>
      </c>
      <c r="B376" s="6" t="s">
        <v>672</v>
      </c>
      <c r="C376" s="7" t="s">
        <v>43</v>
      </c>
      <c r="D376" s="7" t="s">
        <v>34</v>
      </c>
      <c r="E376" s="8">
        <v>193740</v>
      </c>
      <c r="F376" s="9">
        <v>1.6876</v>
      </c>
      <c r="G376" s="9">
        <v>1.8832</v>
      </c>
      <c r="H376" s="10">
        <v>3269.56</v>
      </c>
      <c r="I376" s="10">
        <v>3648.5116800000001</v>
      </c>
      <c r="J376" s="11">
        <v>378.95168000000012</v>
      </c>
      <c r="K376" s="12">
        <v>0.10386472985061133</v>
      </c>
      <c r="L376" s="13">
        <v>79.92</v>
      </c>
      <c r="M376" s="11">
        <v>458.87168000000014</v>
      </c>
      <c r="N376" s="14"/>
      <c r="O376" s="13">
        <v>2052.5245335339018</v>
      </c>
      <c r="P376" s="11">
        <v>399.6</v>
      </c>
      <c r="Q376" s="11">
        <v>2452.1245335339017</v>
      </c>
      <c r="R376" s="14"/>
    </row>
    <row r="377" spans="1:18" ht="31" x14ac:dyDescent="0.4">
      <c r="A377" s="5" t="s">
        <v>673</v>
      </c>
      <c r="B377" s="6" t="s">
        <v>674</v>
      </c>
      <c r="C377" s="7" t="s">
        <v>43</v>
      </c>
      <c r="D377" s="7" t="s">
        <v>34</v>
      </c>
      <c r="E377" s="8">
        <v>200280</v>
      </c>
      <c r="F377" s="9">
        <v>1.6876</v>
      </c>
      <c r="G377" s="9">
        <v>1.8832</v>
      </c>
      <c r="H377" s="10">
        <v>3379.92</v>
      </c>
      <c r="I377" s="10">
        <v>3771.6729599999999</v>
      </c>
      <c r="J377" s="11">
        <v>391.7529599999998</v>
      </c>
      <c r="K377" s="12">
        <v>0.10386716031710232</v>
      </c>
      <c r="L377" s="13">
        <v>79.92</v>
      </c>
      <c r="M377" s="11">
        <v>471.67295999999982</v>
      </c>
      <c r="N377" s="14"/>
      <c r="O377" s="13">
        <v>2121.8603951947766</v>
      </c>
      <c r="P377" s="11">
        <v>399.6</v>
      </c>
      <c r="Q377" s="11">
        <v>2521.4603951947765</v>
      </c>
      <c r="R377" s="14"/>
    </row>
    <row r="378" spans="1:18" ht="31" x14ac:dyDescent="0.4">
      <c r="A378" s="5" t="s">
        <v>675</v>
      </c>
      <c r="B378" s="6" t="s">
        <v>676</v>
      </c>
      <c r="C378" s="7" t="s">
        <v>43</v>
      </c>
      <c r="D378" s="7" t="s">
        <v>34</v>
      </c>
      <c r="E378" s="8">
        <v>0</v>
      </c>
      <c r="F378" s="9">
        <v>1.6876</v>
      </c>
      <c r="G378" s="9">
        <v>1.8832</v>
      </c>
      <c r="H378" s="10">
        <v>0</v>
      </c>
      <c r="I378" s="10">
        <v>0</v>
      </c>
      <c r="J378" s="11">
        <v>0</v>
      </c>
      <c r="K378" s="12">
        <v>0</v>
      </c>
      <c r="L378" s="13">
        <v>79.92</v>
      </c>
      <c r="M378" s="11">
        <v>79.92</v>
      </c>
      <c r="N378" s="14"/>
      <c r="O378" s="13">
        <v>0</v>
      </c>
      <c r="P378" s="11">
        <v>399.6</v>
      </c>
      <c r="Q378" s="11">
        <v>399.6</v>
      </c>
      <c r="R378" s="14"/>
    </row>
    <row r="379" spans="1:18" x14ac:dyDescent="0.4">
      <c r="A379" s="5" t="s">
        <v>677</v>
      </c>
      <c r="B379" s="6" t="s">
        <v>678</v>
      </c>
      <c r="C379" s="7" t="s">
        <v>43</v>
      </c>
      <c r="D379" s="7" t="s">
        <v>34</v>
      </c>
      <c r="E379" s="8">
        <v>275220</v>
      </c>
      <c r="F379" s="9">
        <v>1.6876</v>
      </c>
      <c r="G379" s="9">
        <v>1.8832</v>
      </c>
      <c r="H379" s="10">
        <v>4644.62</v>
      </c>
      <c r="I379" s="10">
        <v>5182.9430399999992</v>
      </c>
      <c r="J379" s="11">
        <v>538.32303999999931</v>
      </c>
      <c r="K379" s="12">
        <v>0.10386435580044487</v>
      </c>
      <c r="L379" s="13">
        <v>79.92</v>
      </c>
      <c r="M379" s="11">
        <v>618.24303999999927</v>
      </c>
      <c r="N379" s="14"/>
      <c r="O379" s="13">
        <v>2915.7312261197803</v>
      </c>
      <c r="P379" s="11">
        <v>399.6</v>
      </c>
      <c r="Q379" s="11">
        <v>3315.3312261197802</v>
      </c>
      <c r="R379" s="14"/>
    </row>
    <row r="380" spans="1:18" ht="31" x14ac:dyDescent="0.4">
      <c r="A380" s="5" t="s">
        <v>679</v>
      </c>
      <c r="B380" s="6" t="s">
        <v>680</v>
      </c>
      <c r="C380" s="7" t="s">
        <v>43</v>
      </c>
      <c r="D380" s="7" t="s">
        <v>34</v>
      </c>
      <c r="E380" s="8">
        <v>338340</v>
      </c>
      <c r="F380" s="9">
        <v>1.6876</v>
      </c>
      <c r="G380" s="9">
        <v>1.8832</v>
      </c>
      <c r="H380" s="10">
        <v>5709.82</v>
      </c>
      <c r="I380" s="10">
        <v>6371.61888</v>
      </c>
      <c r="J380" s="11">
        <v>661.79888000000028</v>
      </c>
      <c r="K380" s="12">
        <v>0.10386667697236786</v>
      </c>
      <c r="L380" s="13">
        <v>79.92</v>
      </c>
      <c r="M380" s="11">
        <v>741.71888000000024</v>
      </c>
      <c r="N380" s="14"/>
      <c r="O380" s="13">
        <v>3584.5162039267334</v>
      </c>
      <c r="P380" s="11">
        <v>399.6</v>
      </c>
      <c r="Q380" s="11">
        <v>3984.1162039267333</v>
      </c>
      <c r="R380" s="14"/>
    </row>
    <row r="381" spans="1:18" ht="31" x14ac:dyDescent="0.4">
      <c r="A381" s="5" t="s">
        <v>681</v>
      </c>
      <c r="B381" s="6" t="s">
        <v>682</v>
      </c>
      <c r="C381" s="7" t="s">
        <v>43</v>
      </c>
      <c r="D381" s="7" t="s">
        <v>34</v>
      </c>
      <c r="E381" s="8">
        <v>305100</v>
      </c>
      <c r="F381" s="9">
        <v>1.6876</v>
      </c>
      <c r="G381" s="9">
        <v>1.8832</v>
      </c>
      <c r="H381" s="10">
        <v>5148.8599999999997</v>
      </c>
      <c r="I381" s="10">
        <v>5745.6431999999995</v>
      </c>
      <c r="J381" s="11">
        <v>596.78319999999985</v>
      </c>
      <c r="K381" s="12">
        <v>0.1038670831491938</v>
      </c>
      <c r="L381" s="13">
        <v>79.92</v>
      </c>
      <c r="M381" s="11">
        <v>676.70319999999981</v>
      </c>
      <c r="N381" s="14"/>
      <c r="O381" s="13">
        <v>3232.3703095889869</v>
      </c>
      <c r="P381" s="11">
        <v>399.6</v>
      </c>
      <c r="Q381" s="11">
        <v>3631.9703095889868</v>
      </c>
      <c r="R381" s="14"/>
    </row>
    <row r="382" spans="1:18" ht="31" x14ac:dyDescent="0.4">
      <c r="A382" s="5" t="s">
        <v>675</v>
      </c>
      <c r="B382" s="6" t="s">
        <v>683</v>
      </c>
      <c r="C382" s="7" t="s">
        <v>43</v>
      </c>
      <c r="D382" s="7" t="s">
        <v>34</v>
      </c>
      <c r="E382" s="8">
        <v>0</v>
      </c>
      <c r="F382" s="9">
        <v>1.6876</v>
      </c>
      <c r="G382" s="9">
        <v>1.8832</v>
      </c>
      <c r="H382" s="10">
        <v>0</v>
      </c>
      <c r="I382" s="10">
        <v>0</v>
      </c>
      <c r="J382" s="11">
        <v>0</v>
      </c>
      <c r="K382" s="12">
        <v>0</v>
      </c>
      <c r="L382" s="13">
        <v>79.92</v>
      </c>
      <c r="M382" s="11">
        <v>79.92</v>
      </c>
      <c r="N382" s="14"/>
      <c r="O382" s="13">
        <v>0</v>
      </c>
      <c r="P382" s="11">
        <v>399.6</v>
      </c>
      <c r="Q382" s="11">
        <v>399.6</v>
      </c>
      <c r="R382" s="14"/>
    </row>
    <row r="383" spans="1:18" ht="31" x14ac:dyDescent="0.4">
      <c r="A383" s="5" t="s">
        <v>675</v>
      </c>
      <c r="B383" s="6" t="s">
        <v>684</v>
      </c>
      <c r="C383" s="7" t="s">
        <v>43</v>
      </c>
      <c r="D383" s="7" t="s">
        <v>34</v>
      </c>
      <c r="E383" s="8">
        <v>0</v>
      </c>
      <c r="F383" s="9">
        <v>1.6876</v>
      </c>
      <c r="G383" s="9">
        <v>1.8832</v>
      </c>
      <c r="H383" s="10">
        <v>0</v>
      </c>
      <c r="I383" s="10">
        <v>0</v>
      </c>
      <c r="J383" s="11">
        <v>0</v>
      </c>
      <c r="K383" s="12">
        <v>0</v>
      </c>
      <c r="L383" s="13">
        <v>79.92</v>
      </c>
      <c r="M383" s="11">
        <v>79.92</v>
      </c>
      <c r="N383" s="14"/>
      <c r="O383" s="13">
        <v>0</v>
      </c>
      <c r="P383" s="11">
        <v>399.6</v>
      </c>
      <c r="Q383" s="11">
        <v>399.6</v>
      </c>
      <c r="R383" s="14"/>
    </row>
    <row r="384" spans="1:18" ht="31" x14ac:dyDescent="0.4">
      <c r="A384" s="5" t="s">
        <v>685</v>
      </c>
      <c r="B384" s="6" t="s">
        <v>686</v>
      </c>
      <c r="C384" s="7" t="s">
        <v>43</v>
      </c>
      <c r="D384" s="7" t="s">
        <v>34</v>
      </c>
      <c r="E384" s="8">
        <v>323760</v>
      </c>
      <c r="F384" s="9">
        <v>1.6876</v>
      </c>
      <c r="G384" s="9">
        <v>1.8832</v>
      </c>
      <c r="H384" s="10">
        <v>5463.78</v>
      </c>
      <c r="I384" s="10">
        <v>6097.0483199999999</v>
      </c>
      <c r="J384" s="11">
        <v>633.26832000000013</v>
      </c>
      <c r="K384" s="12">
        <v>0.10386473696176975</v>
      </c>
      <c r="L384" s="13">
        <v>79.92</v>
      </c>
      <c r="M384" s="11">
        <v>713.18832000000009</v>
      </c>
      <c r="N384" s="14"/>
      <c r="O384" s="13">
        <v>3429.9854881493029</v>
      </c>
      <c r="P384" s="11">
        <v>399.6</v>
      </c>
      <c r="Q384" s="11">
        <v>3829.5854881493028</v>
      </c>
      <c r="R384" s="14"/>
    </row>
    <row r="385" spans="1:18" ht="31" x14ac:dyDescent="0.4">
      <c r="A385" s="5" t="s">
        <v>675</v>
      </c>
      <c r="B385" s="6" t="s">
        <v>687</v>
      </c>
      <c r="C385" s="7" t="s">
        <v>43</v>
      </c>
      <c r="D385" s="7" t="s">
        <v>34</v>
      </c>
      <c r="E385" s="8">
        <v>0</v>
      </c>
      <c r="F385" s="9">
        <v>1.6876</v>
      </c>
      <c r="G385" s="9">
        <v>1.8832</v>
      </c>
      <c r="H385" s="10">
        <v>0</v>
      </c>
      <c r="I385" s="10">
        <v>0</v>
      </c>
      <c r="J385" s="11">
        <v>0</v>
      </c>
      <c r="K385" s="12">
        <v>0</v>
      </c>
      <c r="L385" s="13">
        <v>79.92</v>
      </c>
      <c r="M385" s="11">
        <v>79.92</v>
      </c>
      <c r="N385" s="14"/>
      <c r="O385" s="13">
        <v>0</v>
      </c>
      <c r="P385" s="11">
        <v>399.6</v>
      </c>
      <c r="Q385" s="11">
        <v>399.6</v>
      </c>
      <c r="R385" s="14"/>
    </row>
    <row r="386" spans="1:18" ht="31" x14ac:dyDescent="0.4">
      <c r="A386" s="5" t="s">
        <v>688</v>
      </c>
      <c r="B386" s="6" t="s">
        <v>689</v>
      </c>
      <c r="C386" s="7" t="s">
        <v>43</v>
      </c>
      <c r="D386" s="7" t="s">
        <v>34</v>
      </c>
      <c r="E386" s="8">
        <v>273600</v>
      </c>
      <c r="F386" s="9">
        <v>1.6876</v>
      </c>
      <c r="G386" s="9">
        <v>1.8832</v>
      </c>
      <c r="H386" s="10">
        <v>4617.28</v>
      </c>
      <c r="I386" s="10">
        <v>5152.4351999999999</v>
      </c>
      <c r="J386" s="11">
        <v>535.15520000000015</v>
      </c>
      <c r="K386" s="12">
        <v>0.10386451827671703</v>
      </c>
      <c r="L386" s="13">
        <v>79.92</v>
      </c>
      <c r="M386" s="11">
        <v>615.07520000000011</v>
      </c>
      <c r="N386" s="14"/>
      <c r="O386" s="13">
        <v>2898.5731828613134</v>
      </c>
      <c r="P386" s="11">
        <v>399.6</v>
      </c>
      <c r="Q386" s="11">
        <v>3298.1731828613133</v>
      </c>
      <c r="R386" s="14"/>
    </row>
    <row r="387" spans="1:18" ht="31" x14ac:dyDescent="0.4">
      <c r="A387" s="5" t="s">
        <v>690</v>
      </c>
      <c r="B387" s="6" t="s">
        <v>691</v>
      </c>
      <c r="C387" s="7" t="s">
        <v>43</v>
      </c>
      <c r="D387" s="7" t="s">
        <v>34</v>
      </c>
      <c r="E387" s="8">
        <v>307440</v>
      </c>
      <c r="F387" s="9">
        <v>1.6876</v>
      </c>
      <c r="G387" s="9">
        <v>1.8832</v>
      </c>
      <c r="H387" s="10">
        <v>5188.3599999999997</v>
      </c>
      <c r="I387" s="10">
        <v>5789.7100799999998</v>
      </c>
      <c r="J387" s="11">
        <v>601.35008000000016</v>
      </c>
      <c r="K387" s="12">
        <v>0.10386531824405276</v>
      </c>
      <c r="L387" s="13">
        <v>79.92</v>
      </c>
      <c r="M387" s="11">
        <v>681.27008000000012</v>
      </c>
      <c r="N387" s="14"/>
      <c r="O387" s="13">
        <v>3257.1060047618048</v>
      </c>
      <c r="P387" s="11">
        <v>399.6</v>
      </c>
      <c r="Q387" s="11">
        <v>3656.7060047618047</v>
      </c>
      <c r="R387" s="14"/>
    </row>
    <row r="388" spans="1:18" ht="31" x14ac:dyDescent="0.4">
      <c r="A388" s="5" t="s">
        <v>692</v>
      </c>
      <c r="B388" s="6" t="s">
        <v>693</v>
      </c>
      <c r="C388" s="7" t="s">
        <v>43</v>
      </c>
      <c r="D388" s="7" t="s">
        <v>34</v>
      </c>
      <c r="E388" s="8">
        <v>311340</v>
      </c>
      <c r="F388" s="9">
        <v>1.6876</v>
      </c>
      <c r="G388" s="9">
        <v>1.8832</v>
      </c>
      <c r="H388" s="10">
        <v>5254.18</v>
      </c>
      <c r="I388" s="10">
        <v>5863.15488</v>
      </c>
      <c r="J388" s="11">
        <v>608.97487999999976</v>
      </c>
      <c r="K388" s="12">
        <v>0.10386470977890998</v>
      </c>
      <c r="L388" s="13">
        <v>79.92</v>
      </c>
      <c r="M388" s="11">
        <v>688.89487999999972</v>
      </c>
      <c r="N388" s="14"/>
      <c r="O388" s="13">
        <v>3298.4043810172934</v>
      </c>
      <c r="P388" s="11">
        <v>399.6</v>
      </c>
      <c r="Q388" s="11">
        <v>3698.0043810172933</v>
      </c>
      <c r="R388" s="14"/>
    </row>
    <row r="389" spans="1:18" ht="31" x14ac:dyDescent="0.4">
      <c r="A389" s="5" t="s">
        <v>694</v>
      </c>
      <c r="B389" s="6" t="s">
        <v>695</v>
      </c>
      <c r="C389" s="7" t="s">
        <v>43</v>
      </c>
      <c r="D389" s="7" t="s">
        <v>34</v>
      </c>
      <c r="E389" s="8">
        <v>247560</v>
      </c>
      <c r="F389" s="9">
        <v>1.6876</v>
      </c>
      <c r="G389" s="9">
        <v>1.8832</v>
      </c>
      <c r="H389" s="10">
        <v>4177.82</v>
      </c>
      <c r="I389" s="10">
        <v>4662.0499199999995</v>
      </c>
      <c r="J389" s="11">
        <v>484.22991999999977</v>
      </c>
      <c r="K389" s="12">
        <v>0.10386630952248573</v>
      </c>
      <c r="L389" s="13">
        <v>79.92</v>
      </c>
      <c r="M389" s="11">
        <v>564.14991999999972</v>
      </c>
      <c r="N389" s="14"/>
      <c r="O389" s="13">
        <v>2622.7454399229955</v>
      </c>
      <c r="P389" s="11">
        <v>399.6</v>
      </c>
      <c r="Q389" s="11">
        <v>3022.3454399229954</v>
      </c>
      <c r="R389" s="14"/>
    </row>
    <row r="390" spans="1:18" ht="31" x14ac:dyDescent="0.4">
      <c r="A390" s="5" t="s">
        <v>696</v>
      </c>
      <c r="B390" s="6" t="s">
        <v>697</v>
      </c>
      <c r="C390" s="7" t="s">
        <v>43</v>
      </c>
      <c r="D390" s="7" t="s">
        <v>34</v>
      </c>
      <c r="E390" s="8">
        <v>266760</v>
      </c>
      <c r="F390" s="9">
        <v>1.6876</v>
      </c>
      <c r="G390" s="9">
        <v>1.8832</v>
      </c>
      <c r="H390" s="10">
        <v>4501.84</v>
      </c>
      <c r="I390" s="10">
        <v>5023.6243199999999</v>
      </c>
      <c r="J390" s="11">
        <v>521.78431999999975</v>
      </c>
      <c r="K390" s="12">
        <v>0.10386611075248552</v>
      </c>
      <c r="L390" s="13">
        <v>79.92</v>
      </c>
      <c r="M390" s="11">
        <v>601.70431999999971</v>
      </c>
      <c r="N390" s="14"/>
      <c r="O390" s="13">
        <v>2826.1521838702602</v>
      </c>
      <c r="P390" s="11">
        <v>399.6</v>
      </c>
      <c r="Q390" s="11">
        <v>3225.7521838702601</v>
      </c>
      <c r="R390" s="14"/>
    </row>
    <row r="391" spans="1:18" ht="31" x14ac:dyDescent="0.4">
      <c r="A391" s="5" t="s">
        <v>675</v>
      </c>
      <c r="B391" s="6" t="s">
        <v>698</v>
      </c>
      <c r="C391" s="7" t="s">
        <v>43</v>
      </c>
      <c r="D391" s="7" t="s">
        <v>34</v>
      </c>
      <c r="E391" s="8">
        <v>0</v>
      </c>
      <c r="F391" s="9">
        <v>1.6876</v>
      </c>
      <c r="G391" s="9">
        <v>1.8832</v>
      </c>
      <c r="H391" s="10">
        <v>0</v>
      </c>
      <c r="I391" s="10">
        <v>0</v>
      </c>
      <c r="J391" s="11">
        <v>0</v>
      </c>
      <c r="K391" s="12">
        <v>0</v>
      </c>
      <c r="L391" s="13">
        <v>79.92</v>
      </c>
      <c r="M391" s="11">
        <v>79.92</v>
      </c>
      <c r="N391" s="14"/>
      <c r="O391" s="13">
        <v>0</v>
      </c>
      <c r="P391" s="11">
        <v>399.6</v>
      </c>
      <c r="Q391" s="11">
        <v>399.6</v>
      </c>
      <c r="R391" s="14"/>
    </row>
    <row r="392" spans="1:18" x14ac:dyDescent="0.4">
      <c r="A392" s="5" t="s">
        <v>699</v>
      </c>
      <c r="B392" s="6" t="s">
        <v>700</v>
      </c>
      <c r="C392" s="7" t="s">
        <v>43</v>
      </c>
      <c r="D392" s="7" t="s">
        <v>34</v>
      </c>
      <c r="E392" s="8">
        <v>353220</v>
      </c>
      <c r="F392" s="9">
        <v>1.6876</v>
      </c>
      <c r="G392" s="9">
        <v>1.8832</v>
      </c>
      <c r="H392" s="10">
        <v>5960.94</v>
      </c>
      <c r="I392" s="10">
        <v>6651.8390399999989</v>
      </c>
      <c r="J392" s="11">
        <v>690.89903999999933</v>
      </c>
      <c r="K392" s="12">
        <v>0.1038658686485594</v>
      </c>
      <c r="L392" s="13">
        <v>79.92</v>
      </c>
      <c r="M392" s="11">
        <v>770.81903999999929</v>
      </c>
      <c r="N392" s="14"/>
      <c r="O392" s="13">
        <v>3742.1320570343405</v>
      </c>
      <c r="P392" s="11">
        <v>399.6</v>
      </c>
      <c r="Q392" s="11">
        <v>4141.7320570343409</v>
      </c>
      <c r="R392" s="14"/>
    </row>
    <row r="393" spans="1:18" ht="31" x14ac:dyDescent="0.4">
      <c r="A393" s="5" t="s">
        <v>701</v>
      </c>
      <c r="B393" s="6" t="s">
        <v>702</v>
      </c>
      <c r="C393" s="7" t="s">
        <v>43</v>
      </c>
      <c r="D393" s="7" t="s">
        <v>34</v>
      </c>
      <c r="E393" s="8">
        <v>337840</v>
      </c>
      <c r="F393" s="9">
        <v>1.6876</v>
      </c>
      <c r="G393" s="9">
        <v>1.8832</v>
      </c>
      <c r="H393" s="10">
        <v>5701.38</v>
      </c>
      <c r="I393" s="10">
        <v>6362.2028799999998</v>
      </c>
      <c r="J393" s="11">
        <v>660.82287999999971</v>
      </c>
      <c r="K393" s="12">
        <v>0.10386699268540141</v>
      </c>
      <c r="L393" s="13">
        <v>79.92</v>
      </c>
      <c r="M393" s="11">
        <v>740.74287999999967</v>
      </c>
      <c r="N393" s="14"/>
      <c r="O393" s="13">
        <v>3579.2298731081682</v>
      </c>
      <c r="P393" s="11">
        <v>399.6</v>
      </c>
      <c r="Q393" s="11">
        <v>3978.8298731081682</v>
      </c>
      <c r="R393" s="14"/>
    </row>
    <row r="394" spans="1:18" ht="31" x14ac:dyDescent="0.4">
      <c r="A394" s="5" t="s">
        <v>703</v>
      </c>
      <c r="B394" s="6" t="s">
        <v>704</v>
      </c>
      <c r="C394" s="7" t="s">
        <v>43</v>
      </c>
      <c r="D394" s="7" t="s">
        <v>34</v>
      </c>
      <c r="E394" s="8">
        <v>519600</v>
      </c>
      <c r="F394" s="9">
        <v>1.6876</v>
      </c>
      <c r="G394" s="9">
        <v>1.8832</v>
      </c>
      <c r="H394" s="10">
        <v>8768.76</v>
      </c>
      <c r="I394" s="10">
        <v>9785.1072000000004</v>
      </c>
      <c r="J394" s="11">
        <v>1016.3472000000002</v>
      </c>
      <c r="K394" s="12">
        <v>0.10386674149057867</v>
      </c>
      <c r="L394" s="13">
        <v>79.92</v>
      </c>
      <c r="M394" s="11">
        <v>1096.2672000000002</v>
      </c>
      <c r="N394" s="14"/>
      <c r="O394" s="13">
        <v>5504.864268152829</v>
      </c>
      <c r="P394" s="11">
        <v>399.6</v>
      </c>
      <c r="Q394" s="11">
        <v>5904.4642681528294</v>
      </c>
      <c r="R394" s="14"/>
    </row>
    <row r="395" spans="1:18" ht="31" x14ac:dyDescent="0.4">
      <c r="A395" s="5" t="s">
        <v>705</v>
      </c>
      <c r="B395" s="6" t="s">
        <v>706</v>
      </c>
      <c r="C395" s="7" t="s">
        <v>43</v>
      </c>
      <c r="D395" s="7" t="s">
        <v>34</v>
      </c>
      <c r="E395" s="8">
        <v>278400</v>
      </c>
      <c r="F395" s="9">
        <v>1.6876</v>
      </c>
      <c r="G395" s="9">
        <v>1.8832</v>
      </c>
      <c r="H395" s="10">
        <v>4698.28</v>
      </c>
      <c r="I395" s="10">
        <v>5242.8288000000002</v>
      </c>
      <c r="J395" s="11">
        <v>544.54880000000048</v>
      </c>
      <c r="K395" s="12">
        <v>0.10386545522905506</v>
      </c>
      <c r="L395" s="13">
        <v>79.92</v>
      </c>
      <c r="M395" s="11">
        <v>624.46880000000044</v>
      </c>
      <c r="N395" s="14"/>
      <c r="O395" s="13">
        <v>2949.4519504609316</v>
      </c>
      <c r="P395" s="11">
        <v>399.6</v>
      </c>
      <c r="Q395" s="11">
        <v>3349.0519504609315</v>
      </c>
      <c r="R395" s="14"/>
    </row>
    <row r="396" spans="1:18" ht="31" x14ac:dyDescent="0.4">
      <c r="A396" s="5" t="s">
        <v>675</v>
      </c>
      <c r="B396" s="6" t="s">
        <v>707</v>
      </c>
      <c r="C396" s="7" t="s">
        <v>43</v>
      </c>
      <c r="D396" s="7" t="s">
        <v>34</v>
      </c>
      <c r="E396" s="8">
        <v>0</v>
      </c>
      <c r="F396" s="9">
        <v>1.6876</v>
      </c>
      <c r="G396" s="9">
        <v>1.8832</v>
      </c>
      <c r="H396" s="10">
        <v>0</v>
      </c>
      <c r="I396" s="10">
        <v>0</v>
      </c>
      <c r="J396" s="11">
        <v>0</v>
      </c>
      <c r="K396" s="12">
        <v>0</v>
      </c>
      <c r="L396" s="13">
        <v>79.92</v>
      </c>
      <c r="M396" s="11">
        <v>79.92</v>
      </c>
      <c r="N396" s="14"/>
      <c r="O396" s="13">
        <v>0</v>
      </c>
      <c r="P396" s="11">
        <v>399.6</v>
      </c>
      <c r="Q396" s="11">
        <v>399.6</v>
      </c>
      <c r="R396" s="14"/>
    </row>
    <row r="397" spans="1:18" ht="31" x14ac:dyDescent="0.4">
      <c r="A397" s="5" t="s">
        <v>708</v>
      </c>
      <c r="B397" s="6" t="s">
        <v>709</v>
      </c>
      <c r="C397" s="7" t="s">
        <v>43</v>
      </c>
      <c r="D397" s="7" t="s">
        <v>34</v>
      </c>
      <c r="E397" s="8">
        <v>298200</v>
      </c>
      <c r="F397" s="9">
        <v>1.6876</v>
      </c>
      <c r="G397" s="9">
        <v>1.8832</v>
      </c>
      <c r="H397" s="10">
        <v>5032.42</v>
      </c>
      <c r="I397" s="10">
        <v>5615.7024000000001</v>
      </c>
      <c r="J397" s="11">
        <v>583.28240000000005</v>
      </c>
      <c r="K397" s="12">
        <v>0.10386633023858245</v>
      </c>
      <c r="L397" s="13">
        <v>79.92</v>
      </c>
      <c r="M397" s="11">
        <v>663.20240000000001</v>
      </c>
      <c r="N397" s="14"/>
      <c r="O397" s="13">
        <v>3159.2456219709447</v>
      </c>
      <c r="P397" s="11">
        <v>399.6</v>
      </c>
      <c r="Q397" s="11">
        <v>3558.8456219709446</v>
      </c>
      <c r="R397" s="14"/>
    </row>
    <row r="398" spans="1:18" ht="31" x14ac:dyDescent="0.4">
      <c r="A398" s="5" t="s">
        <v>710</v>
      </c>
      <c r="B398" s="6" t="s">
        <v>711</v>
      </c>
      <c r="C398" s="7" t="s">
        <v>43</v>
      </c>
      <c r="D398" s="7" t="s">
        <v>34</v>
      </c>
      <c r="E398" s="8">
        <v>305160</v>
      </c>
      <c r="F398" s="9">
        <v>1.6876</v>
      </c>
      <c r="G398" s="9">
        <v>1.8832</v>
      </c>
      <c r="H398" s="10">
        <v>5149.88</v>
      </c>
      <c r="I398" s="10">
        <v>5746.7731199999998</v>
      </c>
      <c r="J398" s="11">
        <v>596.89311999999973</v>
      </c>
      <c r="K398" s="12">
        <v>0.10386578824952807</v>
      </c>
      <c r="L398" s="13">
        <v>79.92</v>
      </c>
      <c r="M398" s="11">
        <v>676.81311999999969</v>
      </c>
      <c r="N398" s="14"/>
      <c r="O398" s="13">
        <v>3232.9656717647867</v>
      </c>
      <c r="P398" s="11">
        <v>399.6</v>
      </c>
      <c r="Q398" s="11">
        <v>3632.5656717647867</v>
      </c>
      <c r="R398" s="14"/>
    </row>
    <row r="399" spans="1:18" ht="31" x14ac:dyDescent="0.4">
      <c r="A399" s="5" t="s">
        <v>712</v>
      </c>
      <c r="B399" s="6" t="s">
        <v>713</v>
      </c>
      <c r="C399" s="7" t="s">
        <v>43</v>
      </c>
      <c r="D399" s="7" t="s">
        <v>34</v>
      </c>
      <c r="E399" s="8">
        <v>375660</v>
      </c>
      <c r="F399" s="9">
        <v>1.6876</v>
      </c>
      <c r="G399" s="9">
        <v>1.8832</v>
      </c>
      <c r="H399" s="10">
        <v>6339.64</v>
      </c>
      <c r="I399" s="10">
        <v>7074.4291199999989</v>
      </c>
      <c r="J399" s="11">
        <v>734.78911999999855</v>
      </c>
      <c r="K399" s="12">
        <v>0.10386550031615818</v>
      </c>
      <c r="L399" s="13">
        <v>79.92</v>
      </c>
      <c r="M399" s="11">
        <v>814.70911999999851</v>
      </c>
      <c r="N399" s="14"/>
      <c r="O399" s="13">
        <v>3979.8548874985372</v>
      </c>
      <c r="P399" s="11">
        <v>399.6</v>
      </c>
      <c r="Q399" s="11">
        <v>4379.4548874985376</v>
      </c>
      <c r="R399" s="14"/>
    </row>
    <row r="400" spans="1:18" ht="31" x14ac:dyDescent="0.4">
      <c r="A400" s="5" t="s">
        <v>675</v>
      </c>
      <c r="B400" s="6" t="s">
        <v>714</v>
      </c>
      <c r="C400" s="7" t="s">
        <v>43</v>
      </c>
      <c r="D400" s="7" t="s">
        <v>34</v>
      </c>
      <c r="E400" s="8">
        <v>0</v>
      </c>
      <c r="F400" s="9">
        <v>1.6876</v>
      </c>
      <c r="G400" s="9">
        <v>1.8832</v>
      </c>
      <c r="H400" s="10">
        <v>0</v>
      </c>
      <c r="I400" s="10">
        <v>0</v>
      </c>
      <c r="J400" s="11">
        <v>0</v>
      </c>
      <c r="K400" s="12">
        <v>0</v>
      </c>
      <c r="L400" s="13">
        <v>79.92</v>
      </c>
      <c r="M400" s="11">
        <v>79.92</v>
      </c>
      <c r="N400" s="14"/>
      <c r="O400" s="13">
        <v>0</v>
      </c>
      <c r="P400" s="11">
        <v>399.6</v>
      </c>
      <c r="Q400" s="11">
        <v>399.6</v>
      </c>
      <c r="R400" s="14"/>
    </row>
    <row r="401" spans="1:18" x14ac:dyDescent="0.4">
      <c r="A401" s="5" t="s">
        <v>715</v>
      </c>
      <c r="B401" s="6" t="s">
        <v>716</v>
      </c>
      <c r="C401" s="7" t="s">
        <v>43</v>
      </c>
      <c r="D401" s="7" t="s">
        <v>34</v>
      </c>
      <c r="E401" s="8">
        <v>604000</v>
      </c>
      <c r="F401" s="9">
        <v>1.6876</v>
      </c>
      <c r="G401" s="9">
        <v>1.8832</v>
      </c>
      <c r="H401" s="10">
        <v>10193.1</v>
      </c>
      <c r="I401" s="10">
        <v>11374.528</v>
      </c>
      <c r="J401" s="11">
        <v>1181.4279999999999</v>
      </c>
      <c r="K401" s="12">
        <v>0.1038661120707602</v>
      </c>
      <c r="L401" s="13">
        <v>79.92</v>
      </c>
      <c r="M401" s="11">
        <v>1261.348</v>
      </c>
      <c r="N401" s="14"/>
      <c r="O401" s="13">
        <v>6398.9951294156836</v>
      </c>
      <c r="P401" s="11">
        <v>399.6</v>
      </c>
      <c r="Q401" s="11">
        <v>6798.5951294156839</v>
      </c>
      <c r="R401" s="14"/>
    </row>
    <row r="402" spans="1:18" ht="31" x14ac:dyDescent="0.4">
      <c r="A402" s="5" t="s">
        <v>717</v>
      </c>
      <c r="B402" s="6" t="s">
        <v>718</v>
      </c>
      <c r="C402" s="7" t="s">
        <v>43</v>
      </c>
      <c r="D402" s="7" t="s">
        <v>34</v>
      </c>
      <c r="E402" s="8">
        <v>335160</v>
      </c>
      <c r="F402" s="9">
        <v>1.6876</v>
      </c>
      <c r="G402" s="9">
        <v>1.8832</v>
      </c>
      <c r="H402" s="10">
        <v>5656.16</v>
      </c>
      <c r="I402" s="10">
        <v>6311.7331199999999</v>
      </c>
      <c r="J402" s="11">
        <v>655.57312000000002</v>
      </c>
      <c r="K402" s="12">
        <v>0.10386578575743076</v>
      </c>
      <c r="L402" s="13">
        <v>79.92</v>
      </c>
      <c r="M402" s="11">
        <v>735.49311999999998</v>
      </c>
      <c r="N402" s="14"/>
      <c r="O402" s="13">
        <v>3550.7954795855867</v>
      </c>
      <c r="P402" s="11">
        <v>399.6</v>
      </c>
      <c r="Q402" s="11">
        <v>3950.3954795855866</v>
      </c>
      <c r="R402" s="14"/>
    </row>
    <row r="403" spans="1:18" ht="31" x14ac:dyDescent="0.4">
      <c r="A403" s="5" t="s">
        <v>719</v>
      </c>
      <c r="B403" s="6" t="s">
        <v>720</v>
      </c>
      <c r="C403" s="7" t="s">
        <v>43</v>
      </c>
      <c r="D403" s="7" t="s">
        <v>34</v>
      </c>
      <c r="E403" s="8">
        <v>355080</v>
      </c>
      <c r="F403" s="9">
        <v>1.6876</v>
      </c>
      <c r="G403" s="9">
        <v>1.8832</v>
      </c>
      <c r="H403" s="10">
        <v>5992.34</v>
      </c>
      <c r="I403" s="10">
        <v>6686.8665600000004</v>
      </c>
      <c r="J403" s="11">
        <v>694.52656000000025</v>
      </c>
      <c r="K403" s="12">
        <v>0.10386427690281294</v>
      </c>
      <c r="L403" s="13">
        <v>79.92</v>
      </c>
      <c r="M403" s="11">
        <v>774.4465600000002</v>
      </c>
      <c r="N403" s="14"/>
      <c r="O403" s="13">
        <v>3761.7798754471951</v>
      </c>
      <c r="P403" s="11">
        <v>399.6</v>
      </c>
      <c r="Q403" s="11">
        <v>4161.3798754471954</v>
      </c>
      <c r="R403" s="14"/>
    </row>
    <row r="404" spans="1:18" ht="31" x14ac:dyDescent="0.4">
      <c r="A404" s="5" t="s">
        <v>721</v>
      </c>
      <c r="B404" s="6" t="s">
        <v>722</v>
      </c>
      <c r="C404" s="7" t="s">
        <v>43</v>
      </c>
      <c r="D404" s="7" t="s">
        <v>34</v>
      </c>
      <c r="E404" s="8">
        <v>320220</v>
      </c>
      <c r="F404" s="9">
        <v>1.6876</v>
      </c>
      <c r="G404" s="9">
        <v>1.8832</v>
      </c>
      <c r="H404" s="10">
        <v>5404.04</v>
      </c>
      <c r="I404" s="10">
        <v>6030.3830399999988</v>
      </c>
      <c r="J404" s="11">
        <v>626.34303999999884</v>
      </c>
      <c r="K404" s="12">
        <v>0.10386455318765273</v>
      </c>
      <c r="L404" s="13">
        <v>79.92</v>
      </c>
      <c r="M404" s="11">
        <v>706.2630399999988</v>
      </c>
      <c r="N404" s="14"/>
      <c r="O404" s="13">
        <v>3392.4759378509798</v>
      </c>
      <c r="P404" s="11">
        <v>399.6</v>
      </c>
      <c r="Q404" s="11">
        <v>3792.0759378509797</v>
      </c>
      <c r="R404" s="14"/>
    </row>
    <row r="405" spans="1:18" ht="31" x14ac:dyDescent="0.4">
      <c r="A405" s="5" t="s">
        <v>723</v>
      </c>
      <c r="B405" s="6" t="s">
        <v>724</v>
      </c>
      <c r="C405" s="7" t="s">
        <v>43</v>
      </c>
      <c r="D405" s="7" t="s">
        <v>34</v>
      </c>
      <c r="E405" s="8">
        <v>311880</v>
      </c>
      <c r="F405" s="9">
        <v>1.6876</v>
      </c>
      <c r="G405" s="9">
        <v>1.8832</v>
      </c>
      <c r="H405" s="10">
        <v>5263.28</v>
      </c>
      <c r="I405" s="10">
        <v>5873.3241600000001</v>
      </c>
      <c r="J405" s="11">
        <v>610.04416000000037</v>
      </c>
      <c r="K405" s="12">
        <v>0.10386693180578685</v>
      </c>
      <c r="L405" s="13">
        <v>79.92</v>
      </c>
      <c r="M405" s="11">
        <v>689.96416000000033</v>
      </c>
      <c r="N405" s="14"/>
      <c r="O405" s="13">
        <v>3304.1959464042548</v>
      </c>
      <c r="P405" s="11">
        <v>399.6</v>
      </c>
      <c r="Q405" s="11">
        <v>3703.7959464042547</v>
      </c>
      <c r="R405" s="14"/>
    </row>
    <row r="406" spans="1:18" ht="31" x14ac:dyDescent="0.4">
      <c r="A406" s="5" t="s">
        <v>675</v>
      </c>
      <c r="B406" s="6" t="s">
        <v>725</v>
      </c>
      <c r="C406" s="7" t="s">
        <v>43</v>
      </c>
      <c r="D406" s="7" t="s">
        <v>34</v>
      </c>
      <c r="E406" s="8">
        <v>0</v>
      </c>
      <c r="F406" s="9">
        <v>1.6876</v>
      </c>
      <c r="G406" s="9">
        <v>1.8832</v>
      </c>
      <c r="H406" s="10">
        <v>0</v>
      </c>
      <c r="I406" s="10">
        <v>0</v>
      </c>
      <c r="J406" s="11">
        <v>0</v>
      </c>
      <c r="K406" s="12">
        <v>0</v>
      </c>
      <c r="L406" s="13">
        <v>79.92</v>
      </c>
      <c r="M406" s="11">
        <v>79.92</v>
      </c>
      <c r="N406" s="14"/>
      <c r="O406" s="13">
        <v>0</v>
      </c>
      <c r="P406" s="11">
        <v>399.6</v>
      </c>
      <c r="Q406" s="11">
        <v>399.6</v>
      </c>
      <c r="R406" s="14"/>
    </row>
    <row r="407" spans="1:18" ht="31" x14ac:dyDescent="0.4">
      <c r="A407" s="5" t="s">
        <v>726</v>
      </c>
      <c r="B407" s="6" t="s">
        <v>727</v>
      </c>
      <c r="C407" s="7" t="s">
        <v>43</v>
      </c>
      <c r="D407" s="7" t="s">
        <v>34</v>
      </c>
      <c r="E407" s="8">
        <v>292800</v>
      </c>
      <c r="F407" s="9">
        <v>1.6876</v>
      </c>
      <c r="G407" s="9">
        <v>1.8832</v>
      </c>
      <c r="H407" s="10">
        <v>4941.3</v>
      </c>
      <c r="I407" s="10">
        <v>5514.0096000000003</v>
      </c>
      <c r="J407" s="11">
        <v>572.70960000000014</v>
      </c>
      <c r="K407" s="12">
        <v>0.10386445464295167</v>
      </c>
      <c r="L407" s="13">
        <v>79.92</v>
      </c>
      <c r="M407" s="11">
        <v>652.6296000000001</v>
      </c>
      <c r="N407" s="14"/>
      <c r="O407" s="13">
        <v>3101.979926808579</v>
      </c>
      <c r="P407" s="11">
        <v>399.6</v>
      </c>
      <c r="Q407" s="11">
        <v>3501.5799268085789</v>
      </c>
      <c r="R407" s="14"/>
    </row>
    <row r="408" spans="1:18" x14ac:dyDescent="0.4">
      <c r="A408" s="5" t="s">
        <v>728</v>
      </c>
      <c r="B408" s="6" t="s">
        <v>729</v>
      </c>
      <c r="C408" s="7" t="s">
        <v>43</v>
      </c>
      <c r="D408" s="7" t="s">
        <v>34</v>
      </c>
      <c r="E408" s="8">
        <v>293880</v>
      </c>
      <c r="F408" s="9">
        <v>1.6876</v>
      </c>
      <c r="G408" s="9">
        <v>1.8832</v>
      </c>
      <c r="H408" s="10">
        <v>4959.5200000000004</v>
      </c>
      <c r="I408" s="10">
        <v>5534.3481600000005</v>
      </c>
      <c r="J408" s="11">
        <v>574.82816000000003</v>
      </c>
      <c r="K408" s="12">
        <v>0.10386555803529353</v>
      </c>
      <c r="L408" s="13">
        <v>79.92</v>
      </c>
      <c r="M408" s="11">
        <v>654.74815999999998</v>
      </c>
      <c r="N408" s="14"/>
      <c r="O408" s="13">
        <v>3113.4547311312908</v>
      </c>
      <c r="P408" s="11">
        <v>399.6</v>
      </c>
      <c r="Q408" s="11">
        <v>3513.0547311312907</v>
      </c>
      <c r="R408" s="14"/>
    </row>
    <row r="409" spans="1:18" ht="31" x14ac:dyDescent="0.4">
      <c r="A409" s="5" t="s">
        <v>730</v>
      </c>
      <c r="B409" s="6" t="s">
        <v>731</v>
      </c>
      <c r="C409" s="7" t="s">
        <v>43</v>
      </c>
      <c r="D409" s="7" t="s">
        <v>34</v>
      </c>
      <c r="E409" s="8">
        <v>302220</v>
      </c>
      <c r="F409" s="9">
        <v>1.6876</v>
      </c>
      <c r="G409" s="9">
        <v>1.8832</v>
      </c>
      <c r="H409" s="10">
        <v>5100.26</v>
      </c>
      <c r="I409" s="10">
        <v>5691.4070400000001</v>
      </c>
      <c r="J409" s="11">
        <v>591.14703999999983</v>
      </c>
      <c r="K409" s="12">
        <v>0.10386658972822296</v>
      </c>
      <c r="L409" s="13">
        <v>79.92</v>
      </c>
      <c r="M409" s="11">
        <v>671.06703999999979</v>
      </c>
      <c r="N409" s="14"/>
      <c r="O409" s="13">
        <v>3201.8430490292258</v>
      </c>
      <c r="P409" s="11">
        <v>399.6</v>
      </c>
      <c r="Q409" s="11">
        <v>3601.4430490292257</v>
      </c>
      <c r="R409" s="14"/>
    </row>
    <row r="410" spans="1:18" ht="31" x14ac:dyDescent="0.4">
      <c r="A410" s="5" t="s">
        <v>732</v>
      </c>
      <c r="B410" s="6" t="s">
        <v>733</v>
      </c>
      <c r="C410" s="7" t="s">
        <v>43</v>
      </c>
      <c r="D410" s="7" t="s">
        <v>34</v>
      </c>
      <c r="E410" s="8">
        <v>396190</v>
      </c>
      <c r="F410" s="9">
        <v>1.6876</v>
      </c>
      <c r="G410" s="9">
        <v>1.8832</v>
      </c>
      <c r="H410" s="10">
        <v>6686.1</v>
      </c>
      <c r="I410" s="10">
        <v>7461.0500800000009</v>
      </c>
      <c r="J410" s="11">
        <v>774.95008000000053</v>
      </c>
      <c r="K410" s="12">
        <v>0.10386608743953109</v>
      </c>
      <c r="L410" s="13">
        <v>79.92</v>
      </c>
      <c r="M410" s="11">
        <v>854.87008000000048</v>
      </c>
      <c r="N410" s="14"/>
      <c r="O410" s="13">
        <v>4197.3796011778095</v>
      </c>
      <c r="P410" s="11">
        <v>399.6</v>
      </c>
      <c r="Q410" s="11">
        <v>4596.9796011778099</v>
      </c>
      <c r="R410" s="14"/>
    </row>
    <row r="411" spans="1:18" ht="31" x14ac:dyDescent="0.4">
      <c r="A411" s="5" t="s">
        <v>734</v>
      </c>
      <c r="B411" s="6" t="s">
        <v>735</v>
      </c>
      <c r="C411" s="7" t="s">
        <v>43</v>
      </c>
      <c r="D411" s="7" t="s">
        <v>34</v>
      </c>
      <c r="E411" s="8">
        <v>376860</v>
      </c>
      <c r="F411" s="9">
        <v>1.6876</v>
      </c>
      <c r="G411" s="9">
        <v>1.8832</v>
      </c>
      <c r="H411" s="10">
        <v>6359.88</v>
      </c>
      <c r="I411" s="10">
        <v>7097.0275199999996</v>
      </c>
      <c r="J411" s="11">
        <v>737.14751999999953</v>
      </c>
      <c r="K411" s="12">
        <v>0.10386707926982923</v>
      </c>
      <c r="L411" s="13">
        <v>79.92</v>
      </c>
      <c r="M411" s="11">
        <v>817.06751999999949</v>
      </c>
      <c r="N411" s="14"/>
      <c r="O411" s="13">
        <v>3992.6287426240515</v>
      </c>
      <c r="P411" s="11">
        <v>399.6</v>
      </c>
      <c r="Q411" s="11">
        <v>4392.2287426240518</v>
      </c>
      <c r="R411" s="14"/>
    </row>
    <row r="412" spans="1:18" x14ac:dyDescent="0.4">
      <c r="A412" s="5" t="s">
        <v>736</v>
      </c>
      <c r="B412" s="6" t="s">
        <v>737</v>
      </c>
      <c r="C412" s="7" t="s">
        <v>43</v>
      </c>
      <c r="D412" s="7" t="s">
        <v>34</v>
      </c>
      <c r="E412" s="8">
        <v>286140</v>
      </c>
      <c r="F412" s="9">
        <v>1.6876</v>
      </c>
      <c r="G412" s="9">
        <v>1.8832</v>
      </c>
      <c r="H412" s="10">
        <v>4828.8999999999996</v>
      </c>
      <c r="I412" s="10">
        <v>5388.5884800000003</v>
      </c>
      <c r="J412" s="11">
        <v>559.68848000000071</v>
      </c>
      <c r="K412" s="12">
        <v>0.10386550802261313</v>
      </c>
      <c r="L412" s="13">
        <v>79.92</v>
      </c>
      <c r="M412" s="11">
        <v>639.60848000000067</v>
      </c>
      <c r="N412" s="14"/>
      <c r="O412" s="13">
        <v>3031.4533407961144</v>
      </c>
      <c r="P412" s="11">
        <v>399.6</v>
      </c>
      <c r="Q412" s="11">
        <v>3431.0533407961143</v>
      </c>
      <c r="R412" s="14"/>
    </row>
    <row r="413" spans="1:18" ht="31" x14ac:dyDescent="0.4">
      <c r="A413" s="5" t="s">
        <v>738</v>
      </c>
      <c r="B413" s="6" t="s">
        <v>739</v>
      </c>
      <c r="C413" s="7" t="s">
        <v>43</v>
      </c>
      <c r="D413" s="7" t="s">
        <v>34</v>
      </c>
      <c r="E413" s="8">
        <v>308220</v>
      </c>
      <c r="F413" s="9">
        <v>1.6876</v>
      </c>
      <c r="G413" s="9">
        <v>1.8832</v>
      </c>
      <c r="H413" s="10">
        <v>5201.5200000000004</v>
      </c>
      <c r="I413" s="10">
        <v>5804.3990399999993</v>
      </c>
      <c r="J413" s="11">
        <v>602.87903999999889</v>
      </c>
      <c r="K413" s="12">
        <v>0.10386588445166564</v>
      </c>
      <c r="L413" s="13">
        <v>79.92</v>
      </c>
      <c r="M413" s="11">
        <v>682.79903999999885</v>
      </c>
      <c r="N413" s="14"/>
      <c r="O413" s="13">
        <v>3265.3873453031356</v>
      </c>
      <c r="P413" s="11">
        <v>399.6</v>
      </c>
      <c r="Q413" s="11">
        <v>3664.9873453031355</v>
      </c>
      <c r="R413" s="14"/>
    </row>
    <row r="414" spans="1:18" x14ac:dyDescent="0.4">
      <c r="A414" s="5" t="s">
        <v>740</v>
      </c>
      <c r="B414" s="6" t="s">
        <v>741</v>
      </c>
      <c r="C414" s="7" t="s">
        <v>43</v>
      </c>
      <c r="D414" s="7" t="s">
        <v>34</v>
      </c>
      <c r="E414" s="8">
        <v>351480</v>
      </c>
      <c r="F414" s="9">
        <v>1.6876</v>
      </c>
      <c r="G414" s="9">
        <v>1.8832</v>
      </c>
      <c r="H414" s="10">
        <v>5931.58</v>
      </c>
      <c r="I414" s="10">
        <v>6619.0713599999999</v>
      </c>
      <c r="J414" s="11">
        <v>687.49135999999999</v>
      </c>
      <c r="K414" s="12">
        <v>0.10386522861116276</v>
      </c>
      <c r="L414" s="13">
        <v>79.92</v>
      </c>
      <c r="M414" s="11">
        <v>767.41135999999995</v>
      </c>
      <c r="N414" s="14"/>
      <c r="O414" s="13">
        <v>3723.6749629730793</v>
      </c>
      <c r="P414" s="11">
        <v>399.6</v>
      </c>
      <c r="Q414" s="11">
        <v>4123.2749629730797</v>
      </c>
      <c r="R414" s="14"/>
    </row>
    <row r="415" spans="1:18" ht="31" x14ac:dyDescent="0.4">
      <c r="A415" s="5" t="s">
        <v>742</v>
      </c>
      <c r="B415" s="6" t="s">
        <v>743</v>
      </c>
      <c r="C415" s="7" t="s">
        <v>43</v>
      </c>
      <c r="D415" s="7" t="s">
        <v>34</v>
      </c>
      <c r="E415" s="8">
        <v>340520</v>
      </c>
      <c r="F415" s="9">
        <v>1.6876</v>
      </c>
      <c r="G415" s="9">
        <v>1.8832</v>
      </c>
      <c r="H415" s="10">
        <v>5746.62</v>
      </c>
      <c r="I415" s="10">
        <v>6412.6726400000007</v>
      </c>
      <c r="J415" s="11">
        <v>666.05264000000079</v>
      </c>
      <c r="K415" s="12">
        <v>0.10386506179114746</v>
      </c>
      <c r="L415" s="13">
        <v>79.92</v>
      </c>
      <c r="M415" s="11">
        <v>745.97264000000075</v>
      </c>
      <c r="N415" s="14"/>
      <c r="O415" s="13">
        <v>3607.5559401795645</v>
      </c>
      <c r="P415" s="11">
        <v>399.6</v>
      </c>
      <c r="Q415" s="11">
        <v>4007.1559401795644</v>
      </c>
      <c r="R415" s="14"/>
    </row>
    <row r="416" spans="1:18" x14ac:dyDescent="0.4">
      <c r="A416" s="5" t="s">
        <v>744</v>
      </c>
      <c r="B416" s="6" t="s">
        <v>745</v>
      </c>
      <c r="C416" s="7" t="s">
        <v>43</v>
      </c>
      <c r="D416" s="7" t="s">
        <v>34</v>
      </c>
      <c r="E416" s="8">
        <v>329580</v>
      </c>
      <c r="F416" s="9">
        <v>1.6876</v>
      </c>
      <c r="G416" s="9">
        <v>1.8832</v>
      </c>
      <c r="H416" s="10">
        <v>5562</v>
      </c>
      <c r="I416" s="10">
        <v>6206.65056</v>
      </c>
      <c r="J416" s="11">
        <v>644.65056000000004</v>
      </c>
      <c r="K416" s="12">
        <v>0.10386448435724405</v>
      </c>
      <c r="L416" s="13">
        <v>79.92</v>
      </c>
      <c r="M416" s="11">
        <v>724.57056</v>
      </c>
      <c r="N416" s="14"/>
      <c r="O416" s="13">
        <v>3491.6353714446313</v>
      </c>
      <c r="P416" s="11">
        <v>399.6</v>
      </c>
      <c r="Q416" s="11">
        <v>3891.2353714446313</v>
      </c>
      <c r="R416" s="14"/>
    </row>
    <row r="417" spans="1:18" ht="31" x14ac:dyDescent="0.4">
      <c r="A417" s="5" t="s">
        <v>746</v>
      </c>
      <c r="B417" s="6" t="s">
        <v>747</v>
      </c>
      <c r="C417" s="7" t="s">
        <v>43</v>
      </c>
      <c r="D417" s="7" t="s">
        <v>34</v>
      </c>
      <c r="E417" s="8">
        <v>372110</v>
      </c>
      <c r="F417" s="9">
        <v>1.6876</v>
      </c>
      <c r="G417" s="9">
        <v>1.8832</v>
      </c>
      <c r="H417" s="10">
        <v>6279.72</v>
      </c>
      <c r="I417" s="10">
        <v>7007.5755199999994</v>
      </c>
      <c r="J417" s="11">
        <v>727.85551999999916</v>
      </c>
      <c r="K417" s="12">
        <v>0.10386695340245142</v>
      </c>
      <c r="L417" s="13">
        <v>79.92</v>
      </c>
      <c r="M417" s="11">
        <v>807.77551999999912</v>
      </c>
      <c r="N417" s="14"/>
      <c r="O417" s="13">
        <v>3942.3002733965286</v>
      </c>
      <c r="P417" s="11">
        <v>399.6</v>
      </c>
      <c r="Q417" s="11">
        <v>4341.900273396529</v>
      </c>
      <c r="R417" s="14"/>
    </row>
    <row r="418" spans="1:18" ht="31" x14ac:dyDescent="0.4">
      <c r="A418" s="5" t="s">
        <v>675</v>
      </c>
      <c r="B418" s="6" t="s">
        <v>748</v>
      </c>
      <c r="C418" s="7" t="s">
        <v>43</v>
      </c>
      <c r="D418" s="7" t="s">
        <v>34</v>
      </c>
      <c r="E418" s="8">
        <v>0</v>
      </c>
      <c r="F418" s="9">
        <v>1.6876</v>
      </c>
      <c r="G418" s="9">
        <v>1.8832</v>
      </c>
      <c r="H418" s="10">
        <v>0</v>
      </c>
      <c r="I418" s="10">
        <v>0</v>
      </c>
      <c r="J418" s="11">
        <v>0</v>
      </c>
      <c r="K418" s="12">
        <v>0</v>
      </c>
      <c r="L418" s="13">
        <v>79.92</v>
      </c>
      <c r="M418" s="11">
        <v>79.92</v>
      </c>
      <c r="N418" s="14"/>
      <c r="O418" s="13">
        <v>0</v>
      </c>
      <c r="P418" s="11">
        <v>399.6</v>
      </c>
      <c r="Q418" s="11">
        <v>399.6</v>
      </c>
      <c r="R418" s="14"/>
    </row>
    <row r="419" spans="1:18" x14ac:dyDescent="0.4">
      <c r="A419" s="5" t="s">
        <v>749</v>
      </c>
      <c r="B419" s="6" t="s">
        <v>750</v>
      </c>
      <c r="C419" s="7" t="s">
        <v>43</v>
      </c>
      <c r="D419" s="7" t="s">
        <v>34</v>
      </c>
      <c r="E419" s="8">
        <v>331320</v>
      </c>
      <c r="F419" s="9">
        <v>1.6876</v>
      </c>
      <c r="G419" s="9">
        <v>1.8832</v>
      </c>
      <c r="H419" s="10">
        <v>5591.36</v>
      </c>
      <c r="I419" s="10">
        <v>6239.41824</v>
      </c>
      <c r="J419" s="11">
        <v>648.0582400000003</v>
      </c>
      <c r="K419" s="12">
        <v>0.10386517060923942</v>
      </c>
      <c r="L419" s="13">
        <v>79.92</v>
      </c>
      <c r="M419" s="11">
        <v>727.97824000000026</v>
      </c>
      <c r="N419" s="14"/>
      <c r="O419" s="13">
        <v>3510.0924655058971</v>
      </c>
      <c r="P419" s="11">
        <v>399.6</v>
      </c>
      <c r="Q419" s="11">
        <v>3909.692465505897</v>
      </c>
      <c r="R419" s="14"/>
    </row>
    <row r="420" spans="1:18" ht="31" x14ac:dyDescent="0.4">
      <c r="A420" s="5" t="s">
        <v>751</v>
      </c>
      <c r="B420" s="6" t="s">
        <v>752</v>
      </c>
      <c r="C420" s="7" t="s">
        <v>43</v>
      </c>
      <c r="D420" s="7" t="s">
        <v>34</v>
      </c>
      <c r="E420" s="8">
        <v>300840</v>
      </c>
      <c r="F420" s="9">
        <v>1.6876</v>
      </c>
      <c r="G420" s="9">
        <v>1.8832</v>
      </c>
      <c r="H420" s="10">
        <v>5076.9799999999996</v>
      </c>
      <c r="I420" s="10">
        <v>5665.4188800000002</v>
      </c>
      <c r="J420" s="11">
        <v>588.43888000000061</v>
      </c>
      <c r="K420" s="12">
        <v>0.10386502612848295</v>
      </c>
      <c r="L420" s="13">
        <v>79.92</v>
      </c>
      <c r="M420" s="11">
        <v>668.35888000000057</v>
      </c>
      <c r="N420" s="14"/>
      <c r="O420" s="13">
        <v>3187.1747809251374</v>
      </c>
      <c r="P420" s="11">
        <v>399.6</v>
      </c>
      <c r="Q420" s="11">
        <v>3586.7747809251373</v>
      </c>
      <c r="R420" s="14"/>
    </row>
    <row r="421" spans="1:18" x14ac:dyDescent="0.4">
      <c r="A421" s="5" t="s">
        <v>1794</v>
      </c>
      <c r="B421" s="6" t="s">
        <v>753</v>
      </c>
      <c r="C421" s="7" t="s">
        <v>43</v>
      </c>
      <c r="D421" s="7" t="s">
        <v>34</v>
      </c>
      <c r="E421" s="8">
        <v>371760</v>
      </c>
      <c r="F421" s="9">
        <v>1.6876</v>
      </c>
      <c r="G421" s="9">
        <v>1.8832</v>
      </c>
      <c r="H421" s="10">
        <v>6273.82</v>
      </c>
      <c r="I421" s="10">
        <v>7000.9843199999996</v>
      </c>
      <c r="J421" s="11">
        <v>727.16431999999986</v>
      </c>
      <c r="K421" s="12">
        <v>0.1038660118010377</v>
      </c>
      <c r="L421" s="13">
        <v>79.92</v>
      </c>
      <c r="M421" s="11">
        <v>807.08431999999982</v>
      </c>
      <c r="N421" s="14"/>
      <c r="O421" s="13">
        <v>3938.556511243055</v>
      </c>
      <c r="P421" s="11">
        <v>399.6</v>
      </c>
      <c r="Q421" s="11">
        <v>4338.1565112430553</v>
      </c>
      <c r="R421" s="14"/>
    </row>
    <row r="422" spans="1:18" ht="31" x14ac:dyDescent="0.4">
      <c r="A422" s="5" t="s">
        <v>754</v>
      </c>
      <c r="B422" s="6" t="s">
        <v>755</v>
      </c>
      <c r="C422" s="7" t="s">
        <v>43</v>
      </c>
      <c r="D422" s="7" t="s">
        <v>34</v>
      </c>
      <c r="E422" s="8">
        <v>322180</v>
      </c>
      <c r="F422" s="9">
        <v>1.6876</v>
      </c>
      <c r="G422" s="9">
        <v>1.8832</v>
      </c>
      <c r="H422" s="10">
        <v>5437.1</v>
      </c>
      <c r="I422" s="10">
        <v>6067.2937600000005</v>
      </c>
      <c r="J422" s="11">
        <v>630.19376000000011</v>
      </c>
      <c r="K422" s="12">
        <v>0.10386735584729626</v>
      </c>
      <c r="L422" s="13">
        <v>79.92</v>
      </c>
      <c r="M422" s="11">
        <v>710.11376000000007</v>
      </c>
      <c r="N422" s="14"/>
      <c r="O422" s="13">
        <v>3413.3326794592249</v>
      </c>
      <c r="P422" s="11">
        <v>399.6</v>
      </c>
      <c r="Q422" s="11">
        <v>3812.9326794592248</v>
      </c>
      <c r="R422" s="14"/>
    </row>
    <row r="423" spans="1:18" ht="31" x14ac:dyDescent="0.4">
      <c r="A423" s="5" t="s">
        <v>756</v>
      </c>
      <c r="B423" s="6" t="s">
        <v>757</v>
      </c>
      <c r="C423" s="7" t="s">
        <v>43</v>
      </c>
      <c r="D423" s="7" t="s">
        <v>34</v>
      </c>
      <c r="E423" s="8">
        <v>328620</v>
      </c>
      <c r="F423" s="9">
        <v>1.6876</v>
      </c>
      <c r="G423" s="9">
        <v>1.8832</v>
      </c>
      <c r="H423" s="10">
        <v>5545.8</v>
      </c>
      <c r="I423" s="10">
        <v>6188.5718399999996</v>
      </c>
      <c r="J423" s="11">
        <v>642.77183999999943</v>
      </c>
      <c r="K423" s="12">
        <v>0.1038643255048647</v>
      </c>
      <c r="L423" s="13">
        <v>79.92</v>
      </c>
      <c r="M423" s="11">
        <v>722.69183999999939</v>
      </c>
      <c r="N423" s="14"/>
      <c r="O423" s="13">
        <v>3481.4596179247083</v>
      </c>
      <c r="P423" s="11">
        <v>399.6</v>
      </c>
      <c r="Q423" s="11">
        <v>3881.0596179247082</v>
      </c>
      <c r="R423" s="14"/>
    </row>
    <row r="424" spans="1:18" x14ac:dyDescent="0.4">
      <c r="A424" s="5" t="s">
        <v>1795</v>
      </c>
      <c r="B424" s="6" t="s">
        <v>758</v>
      </c>
      <c r="C424" s="7" t="s">
        <v>43</v>
      </c>
      <c r="D424" s="7" t="s">
        <v>34</v>
      </c>
      <c r="E424" s="8">
        <v>340800</v>
      </c>
      <c r="F424" s="9">
        <v>1.6876</v>
      </c>
      <c r="G424" s="9">
        <v>1.8832</v>
      </c>
      <c r="H424" s="10">
        <v>5751.34</v>
      </c>
      <c r="I424" s="10">
        <v>6417.9456</v>
      </c>
      <c r="J424" s="11">
        <v>666.60559999999987</v>
      </c>
      <c r="K424" s="12">
        <v>0.10386588505829651</v>
      </c>
      <c r="L424" s="13">
        <v>79.92</v>
      </c>
      <c r="M424" s="11">
        <v>746.52559999999983</v>
      </c>
      <c r="N424" s="14"/>
      <c r="O424" s="13">
        <v>3610.5509499023392</v>
      </c>
      <c r="P424" s="11">
        <v>399.6</v>
      </c>
      <c r="Q424" s="11">
        <v>4010.1509499023391</v>
      </c>
      <c r="R424" s="14"/>
    </row>
    <row r="425" spans="1:18" ht="31" x14ac:dyDescent="0.4">
      <c r="A425" s="5" t="s">
        <v>759</v>
      </c>
      <c r="B425" s="6" t="s">
        <v>760</v>
      </c>
      <c r="C425" s="7" t="s">
        <v>43</v>
      </c>
      <c r="D425" s="7" t="s">
        <v>34</v>
      </c>
      <c r="E425" s="8">
        <v>359040</v>
      </c>
      <c r="F425" s="9">
        <v>1.6876</v>
      </c>
      <c r="G425" s="9">
        <v>1.8832</v>
      </c>
      <c r="H425" s="10">
        <v>6059.16</v>
      </c>
      <c r="I425" s="10">
        <v>6761.44128</v>
      </c>
      <c r="J425" s="11">
        <v>702.28128000000015</v>
      </c>
      <c r="K425" s="12">
        <v>0.10386561842625366</v>
      </c>
      <c r="L425" s="13">
        <v>79.92</v>
      </c>
      <c r="M425" s="11">
        <v>782.20128000000011</v>
      </c>
      <c r="N425" s="14"/>
      <c r="O425" s="13">
        <v>3803.781940329678</v>
      </c>
      <c r="P425" s="11">
        <v>399.6</v>
      </c>
      <c r="Q425" s="11">
        <v>4203.3819403296784</v>
      </c>
      <c r="R425" s="14"/>
    </row>
    <row r="426" spans="1:18" x14ac:dyDescent="0.4">
      <c r="A426" s="5" t="s">
        <v>761</v>
      </c>
      <c r="B426" s="6" t="s">
        <v>762</v>
      </c>
      <c r="C426" s="7" t="s">
        <v>43</v>
      </c>
      <c r="D426" s="7" t="s">
        <v>34</v>
      </c>
      <c r="E426" s="8">
        <v>385200</v>
      </c>
      <c r="F426" s="9">
        <v>1.6876</v>
      </c>
      <c r="G426" s="9">
        <v>1.8832</v>
      </c>
      <c r="H426" s="10">
        <v>6500.64</v>
      </c>
      <c r="I426" s="10">
        <v>7254.0864000000001</v>
      </c>
      <c r="J426" s="11">
        <v>753.44639999999981</v>
      </c>
      <c r="K426" s="12">
        <v>0.10386509871181018</v>
      </c>
      <c r="L426" s="13">
        <v>79.92</v>
      </c>
      <c r="M426" s="11">
        <v>833.36639999999977</v>
      </c>
      <c r="N426" s="14"/>
      <c r="O426" s="13">
        <v>4080.9087340707838</v>
      </c>
      <c r="P426" s="11">
        <v>399.6</v>
      </c>
      <c r="Q426" s="11">
        <v>4480.5087340707842</v>
      </c>
      <c r="R426" s="14"/>
    </row>
    <row r="427" spans="1:18" x14ac:dyDescent="0.4">
      <c r="A427" s="5" t="s">
        <v>1796</v>
      </c>
      <c r="B427" s="6" t="s">
        <v>763</v>
      </c>
      <c r="C427" s="7" t="s">
        <v>43</v>
      </c>
      <c r="D427" s="7" t="s">
        <v>34</v>
      </c>
      <c r="E427" s="8">
        <v>340260</v>
      </c>
      <c r="F427" s="9">
        <v>1.6876</v>
      </c>
      <c r="G427" s="9">
        <v>1.8832</v>
      </c>
      <c r="H427" s="10">
        <v>5742.22</v>
      </c>
      <c r="I427" s="10">
        <v>6407.7763199999999</v>
      </c>
      <c r="J427" s="11">
        <v>665.55631999999969</v>
      </c>
      <c r="K427" s="12">
        <v>0.1038669714363562</v>
      </c>
      <c r="L427" s="13">
        <v>79.92</v>
      </c>
      <c r="M427" s="11">
        <v>745.47631999999965</v>
      </c>
      <c r="N427" s="14"/>
      <c r="O427" s="13">
        <v>3604.8677109665796</v>
      </c>
      <c r="P427" s="11">
        <v>399.6</v>
      </c>
      <c r="Q427" s="11">
        <v>4004.4677109665795</v>
      </c>
      <c r="R427" s="14"/>
    </row>
    <row r="428" spans="1:18" ht="31" x14ac:dyDescent="0.4">
      <c r="A428" s="5" t="s">
        <v>764</v>
      </c>
      <c r="B428" s="6" t="s">
        <v>765</v>
      </c>
      <c r="C428" s="7" t="s">
        <v>43</v>
      </c>
      <c r="D428" s="7" t="s">
        <v>34</v>
      </c>
      <c r="E428" s="8">
        <v>303240</v>
      </c>
      <c r="F428" s="9">
        <v>1.6876</v>
      </c>
      <c r="G428" s="9">
        <v>1.8832</v>
      </c>
      <c r="H428" s="10">
        <v>5117.4799999999996</v>
      </c>
      <c r="I428" s="10">
        <v>5710.6156799999999</v>
      </c>
      <c r="J428" s="11">
        <v>593.13568000000032</v>
      </c>
      <c r="K428" s="12">
        <v>0.10386545220987456</v>
      </c>
      <c r="L428" s="13">
        <v>79.92</v>
      </c>
      <c r="M428" s="11">
        <v>673.05568000000028</v>
      </c>
      <c r="N428" s="14"/>
      <c r="O428" s="13">
        <v>3212.6141647249424</v>
      </c>
      <c r="P428" s="11">
        <v>399.6</v>
      </c>
      <c r="Q428" s="11">
        <v>3612.2141647249423</v>
      </c>
      <c r="R428" s="14"/>
    </row>
    <row r="429" spans="1:18" ht="31" x14ac:dyDescent="0.4">
      <c r="A429" s="5" t="s">
        <v>766</v>
      </c>
      <c r="B429" s="6" t="s">
        <v>767</v>
      </c>
      <c r="C429" s="7" t="s">
        <v>43</v>
      </c>
      <c r="D429" s="7" t="s">
        <v>34</v>
      </c>
      <c r="E429" s="8">
        <v>414600</v>
      </c>
      <c r="F429" s="9">
        <v>1.6876</v>
      </c>
      <c r="G429" s="9">
        <v>1.8832</v>
      </c>
      <c r="H429" s="10">
        <v>6996.78</v>
      </c>
      <c r="I429" s="10">
        <v>7807.7471999999998</v>
      </c>
      <c r="J429" s="11">
        <v>810.96720000000005</v>
      </c>
      <c r="K429" s="12">
        <v>0.10386698995582234</v>
      </c>
      <c r="L429" s="13">
        <v>79.92</v>
      </c>
      <c r="M429" s="11">
        <v>890.88720000000001</v>
      </c>
      <c r="N429" s="14"/>
      <c r="O429" s="13">
        <v>4392.4599407800315</v>
      </c>
      <c r="P429" s="11">
        <v>399.6</v>
      </c>
      <c r="Q429" s="11">
        <v>4792.0599407800319</v>
      </c>
      <c r="R429" s="14"/>
    </row>
    <row r="430" spans="1:18" ht="31" x14ac:dyDescent="0.4">
      <c r="A430" s="5" t="s">
        <v>768</v>
      </c>
      <c r="B430" s="6" t="s">
        <v>769</v>
      </c>
      <c r="C430" s="7" t="s">
        <v>43</v>
      </c>
      <c r="D430" s="7" t="s">
        <v>34</v>
      </c>
      <c r="E430" s="8">
        <v>345660</v>
      </c>
      <c r="F430" s="9">
        <v>1.6876</v>
      </c>
      <c r="G430" s="9">
        <v>1.8832</v>
      </c>
      <c r="H430" s="10">
        <v>5833.36</v>
      </c>
      <c r="I430" s="10">
        <v>6509.4691199999997</v>
      </c>
      <c r="J430" s="11">
        <v>676.10912000000008</v>
      </c>
      <c r="K430" s="12">
        <v>0.10386547774267652</v>
      </c>
      <c r="L430" s="13">
        <v>79.92</v>
      </c>
      <c r="M430" s="11">
        <v>756.02912000000003</v>
      </c>
      <c r="N430" s="14"/>
      <c r="O430" s="13">
        <v>3662.0250796777427</v>
      </c>
      <c r="P430" s="11">
        <v>399.6</v>
      </c>
      <c r="Q430" s="11">
        <v>4061.6250796777426</v>
      </c>
      <c r="R430" s="14"/>
    </row>
    <row r="431" spans="1:18" ht="31" x14ac:dyDescent="0.4">
      <c r="A431" s="5" t="s">
        <v>770</v>
      </c>
      <c r="B431" s="6" t="s">
        <v>771</v>
      </c>
      <c r="C431" s="7" t="s">
        <v>43</v>
      </c>
      <c r="D431" s="7" t="s">
        <v>34</v>
      </c>
      <c r="E431" s="8">
        <v>406480</v>
      </c>
      <c r="F431" s="9">
        <v>1.6876</v>
      </c>
      <c r="G431" s="9">
        <v>1.8832</v>
      </c>
      <c r="H431" s="10">
        <v>6859.76</v>
      </c>
      <c r="I431" s="10">
        <v>7654.8313600000001</v>
      </c>
      <c r="J431" s="11">
        <v>795.07135999999991</v>
      </c>
      <c r="K431" s="12">
        <v>0.10386530056750981</v>
      </c>
      <c r="L431" s="13">
        <v>79.92</v>
      </c>
      <c r="M431" s="11">
        <v>874.99135999999987</v>
      </c>
      <c r="N431" s="14"/>
      <c r="O431" s="13">
        <v>4306.3629439778852</v>
      </c>
      <c r="P431" s="11">
        <v>399.6</v>
      </c>
      <c r="Q431" s="11">
        <v>4705.9629439778855</v>
      </c>
      <c r="R431" s="14"/>
    </row>
    <row r="432" spans="1:18" ht="31" x14ac:dyDescent="0.4">
      <c r="A432" s="5" t="s">
        <v>772</v>
      </c>
      <c r="B432" s="6" t="s">
        <v>773</v>
      </c>
      <c r="C432" s="7" t="s">
        <v>43</v>
      </c>
      <c r="D432" s="7" t="s">
        <v>34</v>
      </c>
      <c r="E432" s="8">
        <v>326340</v>
      </c>
      <c r="F432" s="9">
        <v>1.6876</v>
      </c>
      <c r="G432" s="9">
        <v>1.8832</v>
      </c>
      <c r="H432" s="10">
        <v>5507.32</v>
      </c>
      <c r="I432" s="10">
        <v>6145.6348800000005</v>
      </c>
      <c r="J432" s="11">
        <v>638.31488000000081</v>
      </c>
      <c r="K432" s="12">
        <v>0.10386475807036567</v>
      </c>
      <c r="L432" s="13">
        <v>79.92</v>
      </c>
      <c r="M432" s="11">
        <v>718.23488000000077</v>
      </c>
      <c r="N432" s="14"/>
      <c r="O432" s="13">
        <v>3457.3192849276984</v>
      </c>
      <c r="P432" s="11">
        <v>399.6</v>
      </c>
      <c r="Q432" s="11">
        <v>3856.9192849276983</v>
      </c>
      <c r="R432" s="14"/>
    </row>
    <row r="433" spans="1:18" ht="31" x14ac:dyDescent="0.4">
      <c r="A433" s="5" t="s">
        <v>774</v>
      </c>
      <c r="B433" s="6" t="s">
        <v>775</v>
      </c>
      <c r="C433" s="7" t="s">
        <v>43</v>
      </c>
      <c r="D433" s="7" t="s">
        <v>34</v>
      </c>
      <c r="E433" s="8">
        <v>371270</v>
      </c>
      <c r="F433" s="9">
        <v>1.6876</v>
      </c>
      <c r="G433" s="9">
        <v>1.8832</v>
      </c>
      <c r="H433" s="10">
        <v>6265.56</v>
      </c>
      <c r="I433" s="10">
        <v>6991.7566399999996</v>
      </c>
      <c r="J433" s="11">
        <v>726.19663999999921</v>
      </c>
      <c r="K433" s="12">
        <v>0.10386469057653003</v>
      </c>
      <c r="L433" s="13">
        <v>79.92</v>
      </c>
      <c r="M433" s="11">
        <v>806.11663999999917</v>
      </c>
      <c r="N433" s="14"/>
      <c r="O433" s="13">
        <v>3933.3152442281953</v>
      </c>
      <c r="P433" s="11">
        <v>399.6</v>
      </c>
      <c r="Q433" s="11">
        <v>4332.9152442281957</v>
      </c>
      <c r="R433" s="14"/>
    </row>
    <row r="434" spans="1:18" ht="31" x14ac:dyDescent="0.4">
      <c r="A434" s="5" t="s">
        <v>776</v>
      </c>
      <c r="B434" s="6" t="s">
        <v>777</v>
      </c>
      <c r="C434" s="7" t="s">
        <v>43</v>
      </c>
      <c r="D434" s="7" t="s">
        <v>34</v>
      </c>
      <c r="E434" s="8">
        <v>339660</v>
      </c>
      <c r="F434" s="9">
        <v>1.6876</v>
      </c>
      <c r="G434" s="9">
        <v>1.8832</v>
      </c>
      <c r="H434" s="10">
        <v>5732.1</v>
      </c>
      <c r="I434" s="10">
        <v>6396.4771199999996</v>
      </c>
      <c r="J434" s="11">
        <v>664.37711999999919</v>
      </c>
      <c r="K434" s="12">
        <v>0.10386609809369556</v>
      </c>
      <c r="L434" s="13">
        <v>79.92</v>
      </c>
      <c r="M434" s="11">
        <v>744.29711999999915</v>
      </c>
      <c r="N434" s="14"/>
      <c r="O434" s="13">
        <v>3598.4807834038247</v>
      </c>
      <c r="P434" s="11">
        <v>399.6</v>
      </c>
      <c r="Q434" s="11">
        <v>3998.0807834038246</v>
      </c>
      <c r="R434" s="14"/>
    </row>
    <row r="435" spans="1:18" ht="31" x14ac:dyDescent="0.4">
      <c r="A435" s="5" t="s">
        <v>778</v>
      </c>
      <c r="B435" s="6" t="s">
        <v>779</v>
      </c>
      <c r="C435" s="7" t="s">
        <v>43</v>
      </c>
      <c r="D435" s="7" t="s">
        <v>34</v>
      </c>
      <c r="E435" s="8">
        <v>359400</v>
      </c>
      <c r="F435" s="9">
        <v>1.6876</v>
      </c>
      <c r="G435" s="9">
        <v>1.8832</v>
      </c>
      <c r="H435" s="10">
        <v>6065.24</v>
      </c>
      <c r="I435" s="10">
        <v>6768.2208000000001</v>
      </c>
      <c r="J435" s="11">
        <v>702.98080000000027</v>
      </c>
      <c r="K435" s="12">
        <v>0.10386493301164174</v>
      </c>
      <c r="L435" s="13">
        <v>79.92</v>
      </c>
      <c r="M435" s="11">
        <v>782.90080000000023</v>
      </c>
      <c r="N435" s="14"/>
      <c r="O435" s="13">
        <v>3807.5707662868526</v>
      </c>
      <c r="P435" s="11">
        <v>399.6</v>
      </c>
      <c r="Q435" s="11">
        <v>4207.170766286853</v>
      </c>
      <c r="R435" s="14"/>
    </row>
    <row r="436" spans="1:18" ht="31" x14ac:dyDescent="0.4">
      <c r="A436" s="5" t="s">
        <v>780</v>
      </c>
      <c r="B436" s="6" t="s">
        <v>781</v>
      </c>
      <c r="C436" s="7" t="s">
        <v>43</v>
      </c>
      <c r="D436" s="7" t="s">
        <v>34</v>
      </c>
      <c r="E436" s="8">
        <v>388770</v>
      </c>
      <c r="F436" s="9">
        <v>1.6876</v>
      </c>
      <c r="G436" s="9">
        <v>1.8832</v>
      </c>
      <c r="H436" s="10">
        <v>6560.88</v>
      </c>
      <c r="I436" s="10">
        <v>7321.31664</v>
      </c>
      <c r="J436" s="11">
        <v>760.4366399999999</v>
      </c>
      <c r="K436" s="12">
        <v>0.10386610460820062</v>
      </c>
      <c r="L436" s="13">
        <v>79.92</v>
      </c>
      <c r="M436" s="11">
        <v>840.35663999999986</v>
      </c>
      <c r="N436" s="14"/>
      <c r="O436" s="13">
        <v>4118.7701286826023</v>
      </c>
      <c r="P436" s="11">
        <v>399.6</v>
      </c>
      <c r="Q436" s="11">
        <v>4518.3701286826026</v>
      </c>
      <c r="R436" s="14"/>
    </row>
    <row r="437" spans="1:18" ht="31" x14ac:dyDescent="0.4">
      <c r="A437" s="5" t="s">
        <v>782</v>
      </c>
      <c r="B437" s="6" t="s">
        <v>783</v>
      </c>
      <c r="C437" s="7" t="s">
        <v>43</v>
      </c>
      <c r="D437" s="7" t="s">
        <v>34</v>
      </c>
      <c r="E437" s="8">
        <v>341880</v>
      </c>
      <c r="F437" s="9">
        <v>1.6876</v>
      </c>
      <c r="G437" s="9">
        <v>1.8832</v>
      </c>
      <c r="H437" s="10">
        <v>5769.56</v>
      </c>
      <c r="I437" s="10">
        <v>6438.2841600000002</v>
      </c>
      <c r="J437" s="11">
        <v>668.72415999999976</v>
      </c>
      <c r="K437" s="12">
        <v>0.10386682901551207</v>
      </c>
      <c r="L437" s="13">
        <v>79.92</v>
      </c>
      <c r="M437" s="11">
        <v>748.64415999999972</v>
      </c>
      <c r="N437" s="14"/>
      <c r="O437" s="13">
        <v>3622.0257542250483</v>
      </c>
      <c r="P437" s="11">
        <v>399.6</v>
      </c>
      <c r="Q437" s="11">
        <v>4021.6257542250482</v>
      </c>
      <c r="R437" s="14"/>
    </row>
    <row r="438" spans="1:18" ht="31" x14ac:dyDescent="0.4">
      <c r="A438" s="5" t="s">
        <v>784</v>
      </c>
      <c r="B438" s="6" t="s">
        <v>785</v>
      </c>
      <c r="C438" s="7" t="s">
        <v>43</v>
      </c>
      <c r="D438" s="7" t="s">
        <v>34</v>
      </c>
      <c r="E438" s="8">
        <v>317820</v>
      </c>
      <c r="F438" s="9">
        <v>1.6876</v>
      </c>
      <c r="G438" s="9">
        <v>1.8832</v>
      </c>
      <c r="H438" s="10">
        <v>5363.54</v>
      </c>
      <c r="I438" s="10">
        <v>5985.18624</v>
      </c>
      <c r="J438" s="11">
        <v>621.64624000000003</v>
      </c>
      <c r="K438" s="12">
        <v>0.10386414308136885</v>
      </c>
      <c r="L438" s="13">
        <v>79.92</v>
      </c>
      <c r="M438" s="11">
        <v>701.56623999999999</v>
      </c>
      <c r="N438" s="14"/>
      <c r="O438" s="13">
        <v>3367.0365540511748</v>
      </c>
      <c r="P438" s="11">
        <v>399.6</v>
      </c>
      <c r="Q438" s="11">
        <v>3766.6365540511747</v>
      </c>
      <c r="R438" s="14"/>
    </row>
    <row r="439" spans="1:18" x14ac:dyDescent="0.4">
      <c r="A439" s="5" t="s">
        <v>786</v>
      </c>
      <c r="B439" s="6" t="s">
        <v>787</v>
      </c>
      <c r="C439" s="7" t="s">
        <v>43</v>
      </c>
      <c r="D439" s="7" t="s">
        <v>34</v>
      </c>
      <c r="E439" s="8">
        <v>397190</v>
      </c>
      <c r="F439" s="9">
        <v>1.6876</v>
      </c>
      <c r="G439" s="9">
        <v>1.8832</v>
      </c>
      <c r="H439" s="10">
        <v>6702.98</v>
      </c>
      <c r="I439" s="10">
        <v>7479.8820799999994</v>
      </c>
      <c r="J439" s="11">
        <v>776.90207999999984</v>
      </c>
      <c r="K439" s="12">
        <v>0.10386555184837885</v>
      </c>
      <c r="L439" s="13">
        <v>79.92</v>
      </c>
      <c r="M439" s="11">
        <v>856.8220799999998</v>
      </c>
      <c r="N439" s="14"/>
      <c r="O439" s="13">
        <v>4207.9522628149271</v>
      </c>
      <c r="P439" s="11">
        <v>399.6</v>
      </c>
      <c r="Q439" s="11">
        <v>4607.5522628149274</v>
      </c>
      <c r="R439" s="14"/>
    </row>
    <row r="440" spans="1:18" ht="31" x14ac:dyDescent="0.4">
      <c r="A440" s="5" t="s">
        <v>788</v>
      </c>
      <c r="B440" s="6" t="s">
        <v>789</v>
      </c>
      <c r="C440" s="7" t="s">
        <v>43</v>
      </c>
      <c r="D440" s="7" t="s">
        <v>34</v>
      </c>
      <c r="E440" s="8">
        <v>527600</v>
      </c>
      <c r="F440" s="9">
        <v>1.6876</v>
      </c>
      <c r="G440" s="9">
        <v>1.8832</v>
      </c>
      <c r="H440" s="10">
        <v>8903.7800000000007</v>
      </c>
      <c r="I440" s="10">
        <v>9935.7631999999994</v>
      </c>
      <c r="J440" s="11">
        <v>1031.9831999999988</v>
      </c>
      <c r="K440" s="12">
        <v>0.10386551885616586</v>
      </c>
      <c r="L440" s="13">
        <v>79.92</v>
      </c>
      <c r="M440" s="11">
        <v>1111.9031999999988</v>
      </c>
      <c r="N440" s="14"/>
      <c r="O440" s="13">
        <v>5589.5538877009858</v>
      </c>
      <c r="P440" s="11">
        <v>399.6</v>
      </c>
      <c r="Q440" s="11">
        <v>5989.1538877009862</v>
      </c>
      <c r="R440" s="14"/>
    </row>
    <row r="441" spans="1:18" ht="46.5" x14ac:dyDescent="0.4">
      <c r="A441" s="5" t="s">
        <v>790</v>
      </c>
      <c r="B441" s="6" t="s">
        <v>791</v>
      </c>
      <c r="C441" s="7" t="s">
        <v>43</v>
      </c>
      <c r="D441" s="7" t="s">
        <v>34</v>
      </c>
      <c r="E441" s="8">
        <v>376170</v>
      </c>
      <c r="F441" s="9">
        <v>1.6876</v>
      </c>
      <c r="G441" s="9">
        <v>1.8832</v>
      </c>
      <c r="H441" s="10">
        <v>6348.24</v>
      </c>
      <c r="I441" s="10">
        <v>7084.0334399999992</v>
      </c>
      <c r="J441" s="11">
        <v>735.79343999999946</v>
      </c>
      <c r="K441" s="12">
        <v>0.10386645492740637</v>
      </c>
      <c r="L441" s="13">
        <v>79.92</v>
      </c>
      <c r="M441" s="11">
        <v>815.71343999999942</v>
      </c>
      <c r="N441" s="14"/>
      <c r="O441" s="13">
        <v>3985.2946085720023</v>
      </c>
      <c r="P441" s="11">
        <v>399.6</v>
      </c>
      <c r="Q441" s="11">
        <v>4384.8946085720027</v>
      </c>
      <c r="R441" s="14"/>
    </row>
    <row r="442" spans="1:18" x14ac:dyDescent="0.4">
      <c r="A442" s="5" t="s">
        <v>792</v>
      </c>
      <c r="B442" s="6" t="s">
        <v>793</v>
      </c>
      <c r="C442" s="7" t="s">
        <v>43</v>
      </c>
      <c r="D442" s="7" t="s">
        <v>34</v>
      </c>
      <c r="E442" s="8">
        <v>355440</v>
      </c>
      <c r="F442" s="9">
        <v>1.6876</v>
      </c>
      <c r="G442" s="9">
        <v>1.8832</v>
      </c>
      <c r="H442" s="10">
        <v>5998.4</v>
      </c>
      <c r="I442" s="10">
        <v>6693.6460800000004</v>
      </c>
      <c r="J442" s="11">
        <v>695.2460800000008</v>
      </c>
      <c r="K442" s="12">
        <v>0.10386657311884658</v>
      </c>
      <c r="L442" s="13">
        <v>79.92</v>
      </c>
      <c r="M442" s="11">
        <v>775.16608000000076</v>
      </c>
      <c r="N442" s="14"/>
      <c r="O442" s="13">
        <v>3765.6770278555714</v>
      </c>
      <c r="P442" s="11">
        <v>399.6</v>
      </c>
      <c r="Q442" s="11">
        <v>4165.2770278555718</v>
      </c>
      <c r="R442" s="14"/>
    </row>
    <row r="443" spans="1:18" ht="31" x14ac:dyDescent="0.4">
      <c r="A443" s="5" t="s">
        <v>794</v>
      </c>
      <c r="B443" s="6" t="s">
        <v>795</v>
      </c>
      <c r="C443" s="7" t="s">
        <v>43</v>
      </c>
      <c r="D443" s="7" t="s">
        <v>34</v>
      </c>
      <c r="E443" s="8">
        <v>395980</v>
      </c>
      <c r="F443" s="9">
        <v>1.6876</v>
      </c>
      <c r="G443" s="9">
        <v>1.8832</v>
      </c>
      <c r="H443" s="10">
        <v>6682.56</v>
      </c>
      <c r="I443" s="10">
        <v>7457.0953600000012</v>
      </c>
      <c r="J443" s="11">
        <v>774.53536000000076</v>
      </c>
      <c r="K443" s="12">
        <v>0.10386555657510066</v>
      </c>
      <c r="L443" s="13">
        <v>79.92</v>
      </c>
      <c r="M443" s="11">
        <v>854.45536000000072</v>
      </c>
      <c r="N443" s="14"/>
      <c r="O443" s="13">
        <v>4195.1333438857255</v>
      </c>
      <c r="P443" s="11">
        <v>399.6</v>
      </c>
      <c r="Q443" s="11">
        <v>4594.7333438857258</v>
      </c>
      <c r="R443" s="14"/>
    </row>
    <row r="444" spans="1:18" ht="31" x14ac:dyDescent="0.4">
      <c r="A444" s="5" t="s">
        <v>796</v>
      </c>
      <c r="B444" s="6" t="s">
        <v>797</v>
      </c>
      <c r="C444" s="7" t="s">
        <v>43</v>
      </c>
      <c r="D444" s="7" t="s">
        <v>34</v>
      </c>
      <c r="E444" s="8">
        <v>366160</v>
      </c>
      <c r="F444" s="9">
        <v>1.6876</v>
      </c>
      <c r="G444" s="9">
        <v>1.8832</v>
      </c>
      <c r="H444" s="10">
        <v>6179.32</v>
      </c>
      <c r="I444" s="10">
        <v>6895.5251199999993</v>
      </c>
      <c r="J444" s="11">
        <v>716.20511999999962</v>
      </c>
      <c r="K444" s="12">
        <v>0.10386520352492018</v>
      </c>
      <c r="L444" s="13">
        <v>79.92</v>
      </c>
      <c r="M444" s="11">
        <v>796.12511999999958</v>
      </c>
      <c r="N444" s="14"/>
      <c r="O444" s="13">
        <v>3879.1979490435051</v>
      </c>
      <c r="P444" s="11">
        <v>399.6</v>
      </c>
      <c r="Q444" s="11">
        <v>4278.7979490435055</v>
      </c>
      <c r="R444" s="14"/>
    </row>
    <row r="445" spans="1:18" ht="31" x14ac:dyDescent="0.4">
      <c r="A445" s="5" t="s">
        <v>798</v>
      </c>
      <c r="B445" s="6" t="s">
        <v>799</v>
      </c>
      <c r="C445" s="7" t="s">
        <v>43</v>
      </c>
      <c r="D445" s="7" t="s">
        <v>34</v>
      </c>
      <c r="E445" s="8">
        <v>309780</v>
      </c>
      <c r="F445" s="9">
        <v>1.6876</v>
      </c>
      <c r="G445" s="9">
        <v>1.8832</v>
      </c>
      <c r="H445" s="10">
        <v>5227.84</v>
      </c>
      <c r="I445" s="10">
        <v>5833.7769600000001</v>
      </c>
      <c r="J445" s="11">
        <v>605.93696</v>
      </c>
      <c r="K445" s="12">
        <v>0.10386700831291294</v>
      </c>
      <c r="L445" s="13">
        <v>79.92</v>
      </c>
      <c r="M445" s="11">
        <v>685.85695999999996</v>
      </c>
      <c r="N445" s="14"/>
      <c r="O445" s="13">
        <v>3281.9500263858154</v>
      </c>
      <c r="P445" s="11">
        <v>399.6</v>
      </c>
      <c r="Q445" s="11">
        <v>3681.5500263858153</v>
      </c>
      <c r="R445" s="14"/>
    </row>
    <row r="446" spans="1:18" x14ac:dyDescent="0.4">
      <c r="A446" s="5" t="s">
        <v>800</v>
      </c>
      <c r="B446" s="6" t="s">
        <v>801</v>
      </c>
      <c r="C446" s="7" t="s">
        <v>43</v>
      </c>
      <c r="D446" s="7" t="s">
        <v>34</v>
      </c>
      <c r="E446" s="8">
        <v>340380</v>
      </c>
      <c r="F446" s="9">
        <v>1.6876</v>
      </c>
      <c r="G446" s="9">
        <v>1.8832</v>
      </c>
      <c r="H446" s="10">
        <v>5744.26</v>
      </c>
      <c r="I446" s="10">
        <v>6410.0361600000006</v>
      </c>
      <c r="J446" s="11">
        <v>665.77616000000035</v>
      </c>
      <c r="K446" s="12">
        <v>0.10386464964965195</v>
      </c>
      <c r="L446" s="13">
        <v>79.92</v>
      </c>
      <c r="M446" s="11">
        <v>745.6961600000003</v>
      </c>
      <c r="N446" s="14"/>
      <c r="O446" s="13">
        <v>3606.058435318173</v>
      </c>
      <c r="P446" s="11">
        <v>399.6</v>
      </c>
      <c r="Q446" s="11">
        <v>4005.6584353181729</v>
      </c>
      <c r="R446" s="14"/>
    </row>
    <row r="447" spans="1:18" ht="31" x14ac:dyDescent="0.4">
      <c r="A447" s="5" t="s">
        <v>802</v>
      </c>
      <c r="B447" s="6" t="s">
        <v>803</v>
      </c>
      <c r="C447" s="7" t="s">
        <v>43</v>
      </c>
      <c r="D447" s="7" t="s">
        <v>34</v>
      </c>
      <c r="E447" s="8">
        <v>333060</v>
      </c>
      <c r="F447" s="9">
        <v>1.6876</v>
      </c>
      <c r="G447" s="9">
        <v>1.8832</v>
      </c>
      <c r="H447" s="10">
        <v>5620.72</v>
      </c>
      <c r="I447" s="10">
        <v>6272.1859199999999</v>
      </c>
      <c r="J447" s="11">
        <v>651.46591999999964</v>
      </c>
      <c r="K447" s="12">
        <v>0.10386584969088411</v>
      </c>
      <c r="L447" s="13">
        <v>79.92</v>
      </c>
      <c r="M447" s="11">
        <v>731.3859199999996</v>
      </c>
      <c r="N447" s="14"/>
      <c r="O447" s="13">
        <v>3528.5495595671537</v>
      </c>
      <c r="P447" s="11">
        <v>399.6</v>
      </c>
      <c r="Q447" s="11">
        <v>3928.1495595671536</v>
      </c>
      <c r="R447" s="14"/>
    </row>
    <row r="448" spans="1:18" ht="31" x14ac:dyDescent="0.4">
      <c r="A448" s="5" t="s">
        <v>168</v>
      </c>
      <c r="B448" s="6" t="s">
        <v>804</v>
      </c>
      <c r="C448" s="7" t="s">
        <v>43</v>
      </c>
      <c r="D448" s="7" t="s">
        <v>34</v>
      </c>
      <c r="E448" s="8">
        <v>0</v>
      </c>
      <c r="F448" s="9">
        <v>1.6876</v>
      </c>
      <c r="G448" s="9">
        <v>1.8832</v>
      </c>
      <c r="H448" s="10">
        <v>0</v>
      </c>
      <c r="I448" s="10">
        <v>0</v>
      </c>
      <c r="J448" s="11">
        <v>0</v>
      </c>
      <c r="K448" s="12">
        <v>0</v>
      </c>
      <c r="L448" s="13">
        <v>79.92</v>
      </c>
      <c r="M448" s="11">
        <v>79.92</v>
      </c>
      <c r="N448" s="14"/>
      <c r="O448" s="13">
        <v>0</v>
      </c>
      <c r="P448" s="11">
        <v>399.6</v>
      </c>
      <c r="Q448" s="11">
        <v>399.6</v>
      </c>
      <c r="R448" s="14"/>
    </row>
    <row r="449" spans="1:18" x14ac:dyDescent="0.4">
      <c r="A449" s="5" t="s">
        <v>805</v>
      </c>
      <c r="B449" s="6" t="s">
        <v>806</v>
      </c>
      <c r="C449" s="7" t="s">
        <v>43</v>
      </c>
      <c r="D449" s="7" t="s">
        <v>34</v>
      </c>
      <c r="E449" s="8">
        <v>330240</v>
      </c>
      <c r="F449" s="9">
        <v>1.6876</v>
      </c>
      <c r="G449" s="9">
        <v>1.8832</v>
      </c>
      <c r="H449" s="10">
        <v>5573.14</v>
      </c>
      <c r="I449" s="10">
        <v>6219.0796799999998</v>
      </c>
      <c r="J449" s="11">
        <v>645.9396799999995</v>
      </c>
      <c r="K449" s="12">
        <v>0.10386419104377828</v>
      </c>
      <c r="L449" s="13">
        <v>79.92</v>
      </c>
      <c r="M449" s="11">
        <v>725.85967999999946</v>
      </c>
      <c r="N449" s="14"/>
      <c r="O449" s="13">
        <v>3498.617661183177</v>
      </c>
      <c r="P449" s="11">
        <v>399.6</v>
      </c>
      <c r="Q449" s="11">
        <v>3898.2176611831769</v>
      </c>
      <c r="R449" s="14"/>
    </row>
    <row r="450" spans="1:18" ht="31" x14ac:dyDescent="0.4">
      <c r="A450" s="5" t="s">
        <v>807</v>
      </c>
      <c r="B450" s="6" t="s">
        <v>808</v>
      </c>
      <c r="C450" s="7" t="s">
        <v>43</v>
      </c>
      <c r="D450" s="7" t="s">
        <v>34</v>
      </c>
      <c r="E450" s="8">
        <v>226200</v>
      </c>
      <c r="F450" s="9">
        <v>1.6876</v>
      </c>
      <c r="G450" s="9">
        <v>1.8832</v>
      </c>
      <c r="H450" s="10">
        <v>3817.36</v>
      </c>
      <c r="I450" s="10">
        <v>4259.7983999999997</v>
      </c>
      <c r="J450" s="11">
        <v>442.43839999999955</v>
      </c>
      <c r="K450" s="12">
        <v>0.10386369458235385</v>
      </c>
      <c r="L450" s="13">
        <v>79.92</v>
      </c>
      <c r="M450" s="11">
        <v>522.35839999999951</v>
      </c>
      <c r="N450" s="14"/>
      <c r="O450" s="13">
        <v>2396.3890873302989</v>
      </c>
      <c r="P450" s="11">
        <v>399.6</v>
      </c>
      <c r="Q450" s="11">
        <v>2795.9890873302988</v>
      </c>
      <c r="R450" s="14"/>
    </row>
    <row r="451" spans="1:18" ht="31" x14ac:dyDescent="0.4">
      <c r="A451" s="5" t="s">
        <v>809</v>
      </c>
      <c r="B451" s="6" t="s">
        <v>810</v>
      </c>
      <c r="C451" s="7" t="s">
        <v>43</v>
      </c>
      <c r="D451" s="7" t="s">
        <v>34</v>
      </c>
      <c r="E451" s="8">
        <v>206820</v>
      </c>
      <c r="F451" s="9">
        <v>1.6876</v>
      </c>
      <c r="G451" s="9">
        <v>1.8832</v>
      </c>
      <c r="H451" s="10">
        <v>3490.3</v>
      </c>
      <c r="I451" s="10">
        <v>3894.8342400000001</v>
      </c>
      <c r="J451" s="11">
        <v>404.53423999999995</v>
      </c>
      <c r="K451" s="12">
        <v>0.10386430206590767</v>
      </c>
      <c r="L451" s="13">
        <v>79.92</v>
      </c>
      <c r="M451" s="11">
        <v>484.45423999999997</v>
      </c>
      <c r="N451" s="14"/>
      <c r="O451" s="13">
        <v>2191.0879304044529</v>
      </c>
      <c r="P451" s="11">
        <v>399.6</v>
      </c>
      <c r="Q451" s="11">
        <v>2590.6879304044528</v>
      </c>
      <c r="R451" s="14"/>
    </row>
    <row r="452" spans="1:18" ht="31" x14ac:dyDescent="0.4">
      <c r="A452" s="5" t="s">
        <v>811</v>
      </c>
      <c r="B452" s="6" t="s">
        <v>812</v>
      </c>
      <c r="C452" s="7" t="s">
        <v>43</v>
      </c>
      <c r="D452" s="7" t="s">
        <v>34</v>
      </c>
      <c r="E452" s="8">
        <v>304200</v>
      </c>
      <c r="F452" s="9">
        <v>1.6876</v>
      </c>
      <c r="G452" s="9">
        <v>1.8832</v>
      </c>
      <c r="H452" s="10">
        <v>5133.68</v>
      </c>
      <c r="I452" s="10">
        <v>5728.6944000000003</v>
      </c>
      <c r="J452" s="11">
        <v>595.01440000000002</v>
      </c>
      <c r="K452" s="12">
        <v>0.10386562075994139</v>
      </c>
      <c r="L452" s="13">
        <v>79.92</v>
      </c>
      <c r="M452" s="11">
        <v>674.93439999999998</v>
      </c>
      <c r="N452" s="14"/>
      <c r="O452" s="13">
        <v>3222.7899182448618</v>
      </c>
      <c r="P452" s="11">
        <v>399.6</v>
      </c>
      <c r="Q452" s="11">
        <v>3622.3899182448617</v>
      </c>
      <c r="R452" s="14"/>
    </row>
    <row r="453" spans="1:18" ht="31" x14ac:dyDescent="0.4">
      <c r="A453" s="5" t="s">
        <v>813</v>
      </c>
      <c r="B453" s="6" t="s">
        <v>814</v>
      </c>
      <c r="C453" s="7" t="s">
        <v>43</v>
      </c>
      <c r="D453" s="7" t="s">
        <v>34</v>
      </c>
      <c r="E453" s="8">
        <v>195420</v>
      </c>
      <c r="F453" s="9">
        <v>1.6876</v>
      </c>
      <c r="G453" s="9">
        <v>1.8832</v>
      </c>
      <c r="H453" s="10">
        <v>3297.9</v>
      </c>
      <c r="I453" s="10">
        <v>3680.1494400000001</v>
      </c>
      <c r="J453" s="11">
        <v>382.24944000000005</v>
      </c>
      <c r="K453" s="12">
        <v>0.10386791249433611</v>
      </c>
      <c r="L453" s="13">
        <v>79.92</v>
      </c>
      <c r="M453" s="11">
        <v>462.16944000000007</v>
      </c>
      <c r="N453" s="14"/>
      <c r="O453" s="13">
        <v>2070.3862654193663</v>
      </c>
      <c r="P453" s="11">
        <v>399.6</v>
      </c>
      <c r="Q453" s="11">
        <v>2469.9862654193662</v>
      </c>
      <c r="R453" s="14"/>
    </row>
    <row r="454" spans="1:18" ht="31" x14ac:dyDescent="0.4">
      <c r="A454" s="5" t="s">
        <v>815</v>
      </c>
      <c r="B454" s="6" t="s">
        <v>816</v>
      </c>
      <c r="C454" s="7" t="s">
        <v>43</v>
      </c>
      <c r="D454" s="7" t="s">
        <v>34</v>
      </c>
      <c r="E454" s="8">
        <v>322560</v>
      </c>
      <c r="F454" s="9">
        <v>1.6876</v>
      </c>
      <c r="G454" s="9">
        <v>1.8832</v>
      </c>
      <c r="H454" s="10">
        <v>5443.52</v>
      </c>
      <c r="I454" s="10">
        <v>6074.44992</v>
      </c>
      <c r="J454" s="11">
        <v>630.92991999999958</v>
      </c>
      <c r="K454" s="12">
        <v>0.10386618184515374</v>
      </c>
      <c r="L454" s="13">
        <v>79.92</v>
      </c>
      <c r="M454" s="11">
        <v>710.84991999999954</v>
      </c>
      <c r="N454" s="14"/>
      <c r="O454" s="13">
        <v>3417.3199594749913</v>
      </c>
      <c r="P454" s="11">
        <v>399.6</v>
      </c>
      <c r="Q454" s="11">
        <v>3816.9199594749912</v>
      </c>
      <c r="R454" s="14"/>
    </row>
    <row r="455" spans="1:18" ht="31" x14ac:dyDescent="0.4">
      <c r="A455" s="5" t="s">
        <v>817</v>
      </c>
      <c r="B455" s="6" t="s">
        <v>818</v>
      </c>
      <c r="C455" s="7" t="s">
        <v>43</v>
      </c>
      <c r="D455" s="7" t="s">
        <v>34</v>
      </c>
      <c r="E455" s="8">
        <v>348480</v>
      </c>
      <c r="F455" s="9">
        <v>1.6876</v>
      </c>
      <c r="G455" s="9">
        <v>1.8832</v>
      </c>
      <c r="H455" s="10">
        <v>5880.94</v>
      </c>
      <c r="I455" s="10">
        <v>6562.5753600000007</v>
      </c>
      <c r="J455" s="11">
        <v>681.63536000000113</v>
      </c>
      <c r="K455" s="12">
        <v>0.10386705258345423</v>
      </c>
      <c r="L455" s="13">
        <v>79.92</v>
      </c>
      <c r="M455" s="11">
        <v>761.55536000000109</v>
      </c>
      <c r="N455" s="14"/>
      <c r="O455" s="13">
        <v>3691.9569780617276</v>
      </c>
      <c r="P455" s="11">
        <v>399.6</v>
      </c>
      <c r="Q455" s="11">
        <v>4091.5569780617275</v>
      </c>
      <c r="R455" s="14"/>
    </row>
    <row r="456" spans="1:18" x14ac:dyDescent="0.4">
      <c r="A456" s="5" t="s">
        <v>819</v>
      </c>
      <c r="B456" s="6" t="s">
        <v>820</v>
      </c>
      <c r="C456" s="7" t="s">
        <v>43</v>
      </c>
      <c r="D456" s="7" t="s">
        <v>34</v>
      </c>
      <c r="E456" s="8">
        <v>267720</v>
      </c>
      <c r="F456" s="9">
        <v>1.6876</v>
      </c>
      <c r="G456" s="9">
        <v>1.8832</v>
      </c>
      <c r="H456" s="10">
        <v>4518.04</v>
      </c>
      <c r="I456" s="10">
        <v>5041.7030399999994</v>
      </c>
      <c r="J456" s="11">
        <v>523.66303999999946</v>
      </c>
      <c r="K456" s="12">
        <v>0.10386629990805638</v>
      </c>
      <c r="L456" s="13">
        <v>79.92</v>
      </c>
      <c r="M456" s="11">
        <v>603.58303999999941</v>
      </c>
      <c r="N456" s="14"/>
      <c r="O456" s="13">
        <v>2836.3279373901796</v>
      </c>
      <c r="P456" s="11">
        <v>399.6</v>
      </c>
      <c r="Q456" s="11">
        <v>3235.9279373901795</v>
      </c>
      <c r="R456" s="14"/>
    </row>
    <row r="457" spans="1:18" x14ac:dyDescent="0.4">
      <c r="A457" s="5" t="s">
        <v>821</v>
      </c>
      <c r="B457" s="6" t="s">
        <v>822</v>
      </c>
      <c r="C457" s="7" t="s">
        <v>43</v>
      </c>
      <c r="D457" s="7" t="s">
        <v>34</v>
      </c>
      <c r="E457" s="8">
        <v>299040</v>
      </c>
      <c r="F457" s="9">
        <v>1.6876</v>
      </c>
      <c r="G457" s="9">
        <v>1.8832</v>
      </c>
      <c r="H457" s="10">
        <v>5046.6000000000004</v>
      </c>
      <c r="I457" s="10">
        <v>5631.5212799999999</v>
      </c>
      <c r="J457" s="11">
        <v>584.92127999999957</v>
      </c>
      <c r="K457" s="12">
        <v>0.10386558993878109</v>
      </c>
      <c r="L457" s="13">
        <v>79.92</v>
      </c>
      <c r="M457" s="11">
        <v>664.84127999999953</v>
      </c>
      <c r="N457" s="14"/>
      <c r="O457" s="13">
        <v>3168.1223246880736</v>
      </c>
      <c r="P457" s="11">
        <v>399.6</v>
      </c>
      <c r="Q457" s="11">
        <v>3567.7223246880735</v>
      </c>
      <c r="R457" s="14"/>
    </row>
    <row r="458" spans="1:18" ht="46.5" x14ac:dyDescent="0.4">
      <c r="A458" s="5" t="s">
        <v>823</v>
      </c>
      <c r="B458" s="6" t="s">
        <v>824</v>
      </c>
      <c r="C458" s="7" t="s">
        <v>43</v>
      </c>
      <c r="D458" s="7" t="s">
        <v>34</v>
      </c>
      <c r="E458" s="8">
        <v>240600</v>
      </c>
      <c r="F458" s="9">
        <v>1.6876</v>
      </c>
      <c r="G458" s="9">
        <v>1.8832</v>
      </c>
      <c r="H458" s="10">
        <v>4060.36</v>
      </c>
      <c r="I458" s="10">
        <v>4530.9791999999998</v>
      </c>
      <c r="J458" s="11">
        <v>470.61919999999964</v>
      </c>
      <c r="K458" s="12">
        <v>0.10386699634374831</v>
      </c>
      <c r="L458" s="13">
        <v>79.92</v>
      </c>
      <c r="M458" s="11">
        <v>550.5391999999996</v>
      </c>
      <c r="N458" s="14"/>
      <c r="O458" s="13">
        <v>2549.0253901291494</v>
      </c>
      <c r="P458" s="11">
        <v>399.6</v>
      </c>
      <c r="Q458" s="11">
        <v>2948.6253901291493</v>
      </c>
      <c r="R458" s="14"/>
    </row>
    <row r="459" spans="1:18" x14ac:dyDescent="0.4">
      <c r="A459" s="5" t="s">
        <v>825</v>
      </c>
      <c r="B459" s="6" t="s">
        <v>826</v>
      </c>
      <c r="C459" s="7" t="s">
        <v>43</v>
      </c>
      <c r="D459" s="7" t="s">
        <v>34</v>
      </c>
      <c r="E459" s="8">
        <v>230220</v>
      </c>
      <c r="F459" s="9">
        <v>1.6876</v>
      </c>
      <c r="G459" s="9">
        <v>1.8832</v>
      </c>
      <c r="H459" s="10">
        <v>3885.2</v>
      </c>
      <c r="I459" s="10">
        <v>4335.5030399999996</v>
      </c>
      <c r="J459" s="11">
        <v>450.30303999999978</v>
      </c>
      <c r="K459" s="12">
        <v>0.10386408124857406</v>
      </c>
      <c r="L459" s="13">
        <v>79.92</v>
      </c>
      <c r="M459" s="11">
        <v>530.22303999999974</v>
      </c>
      <c r="N459" s="14"/>
      <c r="O459" s="13">
        <v>2438.9865143885809</v>
      </c>
      <c r="P459" s="11">
        <v>399.6</v>
      </c>
      <c r="Q459" s="11">
        <v>2838.5865143885808</v>
      </c>
      <c r="R459" s="14"/>
    </row>
    <row r="460" spans="1:18" x14ac:dyDescent="0.4">
      <c r="A460" s="5" t="s">
        <v>827</v>
      </c>
      <c r="B460" s="6" t="s">
        <v>828</v>
      </c>
      <c r="C460" s="7" t="s">
        <v>43</v>
      </c>
      <c r="D460" s="7" t="s">
        <v>34</v>
      </c>
      <c r="E460" s="8">
        <v>318420</v>
      </c>
      <c r="F460" s="9">
        <v>1.6876</v>
      </c>
      <c r="G460" s="9">
        <v>1.8832</v>
      </c>
      <c r="H460" s="10">
        <v>5373.66</v>
      </c>
      <c r="I460" s="10">
        <v>5996.4854399999995</v>
      </c>
      <c r="J460" s="11">
        <v>622.82543999999962</v>
      </c>
      <c r="K460" s="12">
        <v>0.10386508000926617</v>
      </c>
      <c r="L460" s="13">
        <v>79.92</v>
      </c>
      <c r="M460" s="11">
        <v>702.74543999999958</v>
      </c>
      <c r="N460" s="14"/>
      <c r="O460" s="13">
        <v>3373.4234816139287</v>
      </c>
      <c r="P460" s="11">
        <v>399.6</v>
      </c>
      <c r="Q460" s="11">
        <v>3773.0234816139287</v>
      </c>
      <c r="R460" s="14"/>
    </row>
    <row r="461" spans="1:18" x14ac:dyDescent="0.4">
      <c r="A461" s="5" t="s">
        <v>829</v>
      </c>
      <c r="B461" s="6" t="s">
        <v>830</v>
      </c>
      <c r="C461" s="7" t="s">
        <v>43</v>
      </c>
      <c r="D461" s="7" t="s">
        <v>34</v>
      </c>
      <c r="E461" s="8">
        <v>205800</v>
      </c>
      <c r="F461" s="9">
        <v>1.6876</v>
      </c>
      <c r="G461" s="9">
        <v>1.8832</v>
      </c>
      <c r="H461" s="10">
        <v>3473.08</v>
      </c>
      <c r="I461" s="10">
        <v>3875.6256000000003</v>
      </c>
      <c r="J461" s="11">
        <v>402.54560000000038</v>
      </c>
      <c r="K461" s="12">
        <v>0.10386596682610424</v>
      </c>
      <c r="L461" s="13">
        <v>79.92</v>
      </c>
      <c r="M461" s="11">
        <v>482.46560000000039</v>
      </c>
      <c r="N461" s="14"/>
      <c r="O461" s="13">
        <v>2180.3168147087363</v>
      </c>
      <c r="P461" s="11">
        <v>399.6</v>
      </c>
      <c r="Q461" s="11">
        <v>2579.9168147087362</v>
      </c>
      <c r="R461" s="14"/>
    </row>
    <row r="462" spans="1:18" x14ac:dyDescent="0.4">
      <c r="A462" s="5" t="s">
        <v>831</v>
      </c>
      <c r="B462" s="6" t="s">
        <v>832</v>
      </c>
      <c r="C462" s="7" t="s">
        <v>43</v>
      </c>
      <c r="D462" s="7" t="s">
        <v>34</v>
      </c>
      <c r="E462" s="8">
        <v>270120</v>
      </c>
      <c r="F462" s="9">
        <v>1.6876</v>
      </c>
      <c r="G462" s="9">
        <v>1.8832</v>
      </c>
      <c r="H462" s="10">
        <v>4558.54</v>
      </c>
      <c r="I462" s="10">
        <v>5086.89984</v>
      </c>
      <c r="J462" s="11">
        <v>528.35984000000008</v>
      </c>
      <c r="K462" s="12">
        <v>0.10386676691475806</v>
      </c>
      <c r="L462" s="13">
        <v>79.92</v>
      </c>
      <c r="M462" s="11">
        <v>608.27984000000004</v>
      </c>
      <c r="N462" s="14"/>
      <c r="O462" s="13">
        <v>2861.767321189991</v>
      </c>
      <c r="P462" s="11">
        <v>399.6</v>
      </c>
      <c r="Q462" s="11">
        <v>3261.3673211899909</v>
      </c>
      <c r="R462" s="14"/>
    </row>
    <row r="463" spans="1:18" ht="31" x14ac:dyDescent="0.4">
      <c r="A463" s="5" t="s">
        <v>833</v>
      </c>
      <c r="B463" s="6" t="s">
        <v>834</v>
      </c>
      <c r="C463" s="7" t="s">
        <v>43</v>
      </c>
      <c r="D463" s="7" t="s">
        <v>34</v>
      </c>
      <c r="E463" s="8">
        <v>255420</v>
      </c>
      <c r="F463" s="9">
        <v>1.6876</v>
      </c>
      <c r="G463" s="9">
        <v>1.8832</v>
      </c>
      <c r="H463" s="10">
        <v>4310.46</v>
      </c>
      <c r="I463" s="10">
        <v>4810.0694399999993</v>
      </c>
      <c r="J463" s="11">
        <v>499.60943999999927</v>
      </c>
      <c r="K463" s="12">
        <v>0.10386740695369241</v>
      </c>
      <c r="L463" s="13">
        <v>79.92</v>
      </c>
      <c r="M463" s="11">
        <v>579.52943999999923</v>
      </c>
      <c r="N463" s="14"/>
      <c r="O463" s="13">
        <v>2706.0458810609625</v>
      </c>
      <c r="P463" s="11">
        <v>399.6</v>
      </c>
      <c r="Q463" s="11">
        <v>3105.6458810609624</v>
      </c>
      <c r="R463" s="14"/>
    </row>
    <row r="464" spans="1:18" x14ac:dyDescent="0.4">
      <c r="A464" s="5" t="s">
        <v>835</v>
      </c>
      <c r="B464" s="6" t="s">
        <v>836</v>
      </c>
      <c r="C464" s="7" t="s">
        <v>43</v>
      </c>
      <c r="D464" s="7" t="s">
        <v>34</v>
      </c>
      <c r="E464" s="8">
        <v>287880</v>
      </c>
      <c r="F464" s="9">
        <v>1.6876</v>
      </c>
      <c r="G464" s="9">
        <v>1.8832</v>
      </c>
      <c r="H464" s="10">
        <v>4858.26</v>
      </c>
      <c r="I464" s="10">
        <v>5421.3561599999994</v>
      </c>
      <c r="J464" s="11">
        <v>563.09615999999914</v>
      </c>
      <c r="K464" s="12">
        <v>0.10386629164020819</v>
      </c>
      <c r="L464" s="13">
        <v>79.92</v>
      </c>
      <c r="M464" s="11">
        <v>643.0161599999991</v>
      </c>
      <c r="N464" s="14"/>
      <c r="O464" s="13">
        <v>3049.9104348573655</v>
      </c>
      <c r="P464" s="11">
        <v>399.6</v>
      </c>
      <c r="Q464" s="11">
        <v>3449.5104348573655</v>
      </c>
      <c r="R464" s="14"/>
    </row>
    <row r="465" spans="1:18" ht="31" x14ac:dyDescent="0.4">
      <c r="A465" s="5" t="s">
        <v>837</v>
      </c>
      <c r="B465" s="6" t="s">
        <v>838</v>
      </c>
      <c r="C465" s="7" t="s">
        <v>43</v>
      </c>
      <c r="D465" s="7" t="s">
        <v>34</v>
      </c>
      <c r="E465" s="8">
        <v>285660</v>
      </c>
      <c r="F465" s="9">
        <v>1.6876</v>
      </c>
      <c r="G465" s="9">
        <v>1.8832</v>
      </c>
      <c r="H465" s="10">
        <v>4820.8</v>
      </c>
      <c r="I465" s="10">
        <v>5379.5491199999997</v>
      </c>
      <c r="J465" s="11">
        <v>558.74911999999949</v>
      </c>
      <c r="K465" s="12">
        <v>0.10386541837171653</v>
      </c>
      <c r="L465" s="13">
        <v>79.92</v>
      </c>
      <c r="M465" s="11">
        <v>638.66911999999945</v>
      </c>
      <c r="N465" s="14"/>
      <c r="O465" s="13">
        <v>3026.3654640361456</v>
      </c>
      <c r="P465" s="11">
        <v>399.6</v>
      </c>
      <c r="Q465" s="11">
        <v>3425.9654640361455</v>
      </c>
      <c r="R465" s="14"/>
    </row>
    <row r="466" spans="1:18" ht="31" x14ac:dyDescent="0.4">
      <c r="A466" s="5" t="s">
        <v>675</v>
      </c>
      <c r="B466" s="6" t="s">
        <v>839</v>
      </c>
      <c r="C466" s="7" t="s">
        <v>43</v>
      </c>
      <c r="D466" s="7" t="s">
        <v>34</v>
      </c>
      <c r="E466" s="8">
        <v>0</v>
      </c>
      <c r="F466" s="9">
        <v>1.6876</v>
      </c>
      <c r="G466" s="9">
        <v>1.8832</v>
      </c>
      <c r="H466" s="10">
        <v>0</v>
      </c>
      <c r="I466" s="10">
        <v>0</v>
      </c>
      <c r="J466" s="11">
        <v>0</v>
      </c>
      <c r="K466" s="12">
        <v>0</v>
      </c>
      <c r="L466" s="13">
        <v>79.92</v>
      </c>
      <c r="M466" s="11">
        <v>79.92</v>
      </c>
      <c r="N466" s="14"/>
      <c r="O466" s="13">
        <v>0</v>
      </c>
      <c r="P466" s="11">
        <v>399.6</v>
      </c>
      <c r="Q466" s="11">
        <v>399.6</v>
      </c>
      <c r="R466" s="14"/>
    </row>
    <row r="467" spans="1:18" ht="31" x14ac:dyDescent="0.4">
      <c r="A467" s="5" t="s">
        <v>840</v>
      </c>
      <c r="B467" s="6" t="s">
        <v>841</v>
      </c>
      <c r="C467" s="7" t="s">
        <v>43</v>
      </c>
      <c r="D467" s="7" t="s">
        <v>34</v>
      </c>
      <c r="E467" s="8">
        <v>200940</v>
      </c>
      <c r="F467" s="9">
        <v>1.6876</v>
      </c>
      <c r="G467" s="9">
        <v>1.8832</v>
      </c>
      <c r="H467" s="10">
        <v>3391.06</v>
      </c>
      <c r="I467" s="10">
        <v>3784.1020800000001</v>
      </c>
      <c r="J467" s="11">
        <v>393.04208000000017</v>
      </c>
      <c r="K467" s="12">
        <v>0.10386666947420196</v>
      </c>
      <c r="L467" s="13">
        <v>79.92</v>
      </c>
      <c r="M467" s="11">
        <v>472.96208000000019</v>
      </c>
      <c r="N467" s="14"/>
      <c r="O467" s="13">
        <v>2128.8426849333255</v>
      </c>
      <c r="P467" s="11">
        <v>399.6</v>
      </c>
      <c r="Q467" s="11">
        <v>2528.4426849333254</v>
      </c>
      <c r="R467" s="14"/>
    </row>
    <row r="468" spans="1:18" ht="31" x14ac:dyDescent="0.4">
      <c r="A468" s="5" t="s">
        <v>842</v>
      </c>
      <c r="B468" s="6" t="s">
        <v>843</v>
      </c>
      <c r="C468" s="7" t="s">
        <v>43</v>
      </c>
      <c r="D468" s="7" t="s">
        <v>34</v>
      </c>
      <c r="E468" s="8">
        <v>285000</v>
      </c>
      <c r="F468" s="9">
        <v>1.6876</v>
      </c>
      <c r="G468" s="9">
        <v>1.8832</v>
      </c>
      <c r="H468" s="10">
        <v>4809.66</v>
      </c>
      <c r="I468" s="10">
        <v>5367.12</v>
      </c>
      <c r="J468" s="11">
        <v>557.46</v>
      </c>
      <c r="K468" s="12">
        <v>0.10386576040781649</v>
      </c>
      <c r="L468" s="13">
        <v>79.92</v>
      </c>
      <c r="M468" s="11">
        <v>637.38</v>
      </c>
      <c r="N468" s="14"/>
      <c r="O468" s="13">
        <v>3019.3831742975999</v>
      </c>
      <c r="P468" s="11">
        <v>399.6</v>
      </c>
      <c r="Q468" s="11">
        <v>3418.9831742975998</v>
      </c>
      <c r="R468" s="14"/>
    </row>
    <row r="469" spans="1:18" ht="31" x14ac:dyDescent="0.4">
      <c r="A469" s="5" t="s">
        <v>844</v>
      </c>
      <c r="B469" s="6" t="s">
        <v>845</v>
      </c>
      <c r="C469" s="7" t="s">
        <v>43</v>
      </c>
      <c r="D469" s="7" t="s">
        <v>34</v>
      </c>
      <c r="E469" s="8">
        <v>191160</v>
      </c>
      <c r="F469" s="9">
        <v>1.6876</v>
      </c>
      <c r="G469" s="9">
        <v>1.8832</v>
      </c>
      <c r="H469" s="10">
        <v>3226.02</v>
      </c>
      <c r="I469" s="10">
        <v>3599.9251199999999</v>
      </c>
      <c r="J469" s="11">
        <v>373.9051199999999</v>
      </c>
      <c r="K469" s="12">
        <v>0.10386469371896266</v>
      </c>
      <c r="L469" s="13">
        <v>79.92</v>
      </c>
      <c r="M469" s="11">
        <v>453.82511999999991</v>
      </c>
      <c r="N469" s="14"/>
      <c r="O469" s="13">
        <v>2025.1907367555064</v>
      </c>
      <c r="P469" s="11">
        <v>399.6</v>
      </c>
      <c r="Q469" s="11">
        <v>2424.7907367555063</v>
      </c>
      <c r="R469" s="14"/>
    </row>
    <row r="470" spans="1:18" x14ac:dyDescent="0.4">
      <c r="A470" s="5" t="s">
        <v>846</v>
      </c>
      <c r="B470" s="6" t="s">
        <v>847</v>
      </c>
      <c r="C470" s="7" t="s">
        <v>43</v>
      </c>
      <c r="D470" s="7" t="s">
        <v>34</v>
      </c>
      <c r="E470" s="8">
        <v>439100</v>
      </c>
      <c r="F470" s="9">
        <v>1.6876</v>
      </c>
      <c r="G470" s="9">
        <v>1.8832</v>
      </c>
      <c r="H470" s="10">
        <v>7410.26</v>
      </c>
      <c r="I470" s="10">
        <v>8269.1311999999998</v>
      </c>
      <c r="J470" s="11">
        <v>858.87119999999959</v>
      </c>
      <c r="K470" s="12">
        <v>0.10386474458163146</v>
      </c>
      <c r="L470" s="13">
        <v>79.92</v>
      </c>
      <c r="M470" s="11">
        <v>938.79119999999955</v>
      </c>
      <c r="N470" s="14"/>
      <c r="O470" s="13">
        <v>4651.923456694265</v>
      </c>
      <c r="P470" s="11">
        <v>399.6</v>
      </c>
      <c r="Q470" s="11">
        <v>5051.5234566942654</v>
      </c>
      <c r="R470" s="14"/>
    </row>
    <row r="471" spans="1:18" x14ac:dyDescent="0.4">
      <c r="A471" s="5" t="s">
        <v>848</v>
      </c>
      <c r="B471" s="6" t="s">
        <v>849</v>
      </c>
      <c r="C471" s="7" t="s">
        <v>43</v>
      </c>
      <c r="D471" s="7" t="s">
        <v>34</v>
      </c>
      <c r="E471" s="8">
        <v>263400</v>
      </c>
      <c r="F471" s="9">
        <v>1.6876</v>
      </c>
      <c r="G471" s="9">
        <v>1.8832</v>
      </c>
      <c r="H471" s="10">
        <v>4445.1400000000003</v>
      </c>
      <c r="I471" s="10">
        <v>4960.3487999999998</v>
      </c>
      <c r="J471" s="11">
        <v>515.20879999999943</v>
      </c>
      <c r="K471" s="12">
        <v>0.10386543784985432</v>
      </c>
      <c r="L471" s="13">
        <v>79.92</v>
      </c>
      <c r="M471" s="11">
        <v>595.12879999999939</v>
      </c>
      <c r="N471" s="14"/>
      <c r="O471" s="13">
        <v>2790.5370465505221</v>
      </c>
      <c r="P471" s="11">
        <v>399.6</v>
      </c>
      <c r="Q471" s="11">
        <v>3190.137046550522</v>
      </c>
      <c r="R471" s="14"/>
    </row>
    <row r="472" spans="1:18" ht="31" x14ac:dyDescent="0.4">
      <c r="A472" s="5" t="s">
        <v>850</v>
      </c>
      <c r="B472" s="6" t="s">
        <v>851</v>
      </c>
      <c r="C472" s="7" t="s">
        <v>43</v>
      </c>
      <c r="D472" s="7" t="s">
        <v>34</v>
      </c>
      <c r="E472" s="8">
        <v>243360</v>
      </c>
      <c r="F472" s="9">
        <v>1.6876</v>
      </c>
      <c r="G472" s="9">
        <v>1.8832</v>
      </c>
      <c r="H472" s="10">
        <v>4106.9399999999996</v>
      </c>
      <c r="I472" s="10">
        <v>4582.9555199999995</v>
      </c>
      <c r="J472" s="11">
        <v>476.01551999999992</v>
      </c>
      <c r="K472" s="12">
        <v>0.10386649355916069</v>
      </c>
      <c r="L472" s="13">
        <v>79.92</v>
      </c>
      <c r="M472" s="11">
        <v>555.93551999999988</v>
      </c>
      <c r="N472" s="14"/>
      <c r="O472" s="13">
        <v>2578.2535998861295</v>
      </c>
      <c r="P472" s="11">
        <v>399.6</v>
      </c>
      <c r="Q472" s="11">
        <v>2977.8535998861294</v>
      </c>
      <c r="R472" s="14"/>
    </row>
    <row r="473" spans="1:18" ht="31" x14ac:dyDescent="0.4">
      <c r="A473" s="5" t="s">
        <v>675</v>
      </c>
      <c r="B473" s="6" t="s">
        <v>852</v>
      </c>
      <c r="C473" s="7" t="s">
        <v>43</v>
      </c>
      <c r="D473" s="7" t="s">
        <v>34</v>
      </c>
      <c r="E473" s="8">
        <v>0</v>
      </c>
      <c r="F473" s="9">
        <v>1.6876</v>
      </c>
      <c r="G473" s="9">
        <v>1.8832</v>
      </c>
      <c r="H473" s="10">
        <v>0</v>
      </c>
      <c r="I473" s="10">
        <v>0</v>
      </c>
      <c r="J473" s="11">
        <v>0</v>
      </c>
      <c r="K473" s="12">
        <v>0</v>
      </c>
      <c r="L473" s="13">
        <v>79.92</v>
      </c>
      <c r="M473" s="11">
        <v>79.92</v>
      </c>
      <c r="N473" s="14"/>
      <c r="O473" s="13">
        <v>0</v>
      </c>
      <c r="P473" s="11">
        <v>399.6</v>
      </c>
      <c r="Q473" s="11">
        <v>399.6</v>
      </c>
      <c r="R473" s="14"/>
    </row>
    <row r="474" spans="1:18" ht="31" x14ac:dyDescent="0.4">
      <c r="A474" s="5" t="s">
        <v>853</v>
      </c>
      <c r="B474" s="6" t="s">
        <v>854</v>
      </c>
      <c r="C474" s="7" t="s">
        <v>43</v>
      </c>
      <c r="D474" s="7" t="s">
        <v>34</v>
      </c>
      <c r="E474" s="8">
        <v>255600</v>
      </c>
      <c r="F474" s="9">
        <v>1.6876</v>
      </c>
      <c r="G474" s="9">
        <v>1.8832</v>
      </c>
      <c r="H474" s="10">
        <v>4313.5</v>
      </c>
      <c r="I474" s="10">
        <v>4813.4592000000002</v>
      </c>
      <c r="J474" s="11">
        <v>499.95920000000024</v>
      </c>
      <c r="K474" s="12">
        <v>0.10386692381229704</v>
      </c>
      <c r="L474" s="13">
        <v>79.92</v>
      </c>
      <c r="M474" s="11">
        <v>579.8792000000002</v>
      </c>
      <c r="N474" s="14"/>
      <c r="O474" s="13">
        <v>2707.9402940395548</v>
      </c>
      <c r="P474" s="11">
        <v>399.6</v>
      </c>
      <c r="Q474" s="11">
        <v>3107.5402940395547</v>
      </c>
      <c r="R474" s="14"/>
    </row>
    <row r="475" spans="1:18" ht="31" x14ac:dyDescent="0.4">
      <c r="A475" s="5" t="s">
        <v>855</v>
      </c>
      <c r="B475" s="6" t="s">
        <v>856</v>
      </c>
      <c r="C475" s="7" t="s">
        <v>43</v>
      </c>
      <c r="D475" s="7" t="s">
        <v>34</v>
      </c>
      <c r="E475" s="8">
        <v>257400</v>
      </c>
      <c r="F475" s="9">
        <v>1.6876</v>
      </c>
      <c r="G475" s="9">
        <v>1.8832</v>
      </c>
      <c r="H475" s="10">
        <v>4343.88</v>
      </c>
      <c r="I475" s="10">
        <v>4847.3567999999996</v>
      </c>
      <c r="J475" s="11">
        <v>503.47679999999946</v>
      </c>
      <c r="K475" s="12">
        <v>0.10386625552300988</v>
      </c>
      <c r="L475" s="13">
        <v>79.92</v>
      </c>
      <c r="M475" s="11">
        <v>583.39679999999942</v>
      </c>
      <c r="N475" s="14"/>
      <c r="O475" s="13">
        <v>2726.992750276605</v>
      </c>
      <c r="P475" s="11">
        <v>399.6</v>
      </c>
      <c r="Q475" s="11">
        <v>3126.5927502766049</v>
      </c>
      <c r="R475" s="14"/>
    </row>
    <row r="476" spans="1:18" ht="31" x14ac:dyDescent="0.4">
      <c r="A476" s="5" t="s">
        <v>857</v>
      </c>
      <c r="B476" s="6" t="s">
        <v>858</v>
      </c>
      <c r="C476" s="7" t="s">
        <v>43</v>
      </c>
      <c r="D476" s="7" t="s">
        <v>34</v>
      </c>
      <c r="E476" s="8">
        <v>286800</v>
      </c>
      <c r="F476" s="9">
        <v>1.6876</v>
      </c>
      <c r="G476" s="9">
        <v>1.8832</v>
      </c>
      <c r="H476" s="10">
        <v>4840.04</v>
      </c>
      <c r="I476" s="10">
        <v>5401.0176000000001</v>
      </c>
      <c r="J476" s="11">
        <v>560.97760000000017</v>
      </c>
      <c r="K476" s="12">
        <v>0.10386516792687366</v>
      </c>
      <c r="L476" s="13">
        <v>79.92</v>
      </c>
      <c r="M476" s="11">
        <v>640.89760000000012</v>
      </c>
      <c r="N476" s="14"/>
      <c r="O476" s="13">
        <v>3038.4356305346573</v>
      </c>
      <c r="P476" s="11">
        <v>399.6</v>
      </c>
      <c r="Q476" s="11">
        <v>3438.0356305346572</v>
      </c>
      <c r="R476" s="14"/>
    </row>
    <row r="477" spans="1:18" x14ac:dyDescent="0.4">
      <c r="A477" s="5" t="s">
        <v>859</v>
      </c>
      <c r="B477" s="6" t="s">
        <v>860</v>
      </c>
      <c r="C477" s="7" t="s">
        <v>43</v>
      </c>
      <c r="D477" s="7" t="s">
        <v>34</v>
      </c>
      <c r="E477" s="8">
        <v>208980</v>
      </c>
      <c r="F477" s="9">
        <v>1.6876</v>
      </c>
      <c r="G477" s="9">
        <v>1.8832</v>
      </c>
      <c r="H477" s="10">
        <v>3526.74</v>
      </c>
      <c r="I477" s="10">
        <v>3935.5113600000004</v>
      </c>
      <c r="J477" s="11">
        <v>408.77136000000064</v>
      </c>
      <c r="K477" s="12">
        <v>0.10386740695369269</v>
      </c>
      <c r="L477" s="13">
        <v>79.92</v>
      </c>
      <c r="M477" s="11">
        <v>488.69136000000066</v>
      </c>
      <c r="N477" s="14"/>
      <c r="O477" s="13">
        <v>2214.0375390498853</v>
      </c>
      <c r="P477" s="11">
        <v>399.6</v>
      </c>
      <c r="Q477" s="11">
        <v>2613.6375390498852</v>
      </c>
      <c r="R477" s="14"/>
    </row>
    <row r="478" spans="1:18" ht="31" x14ac:dyDescent="0.4">
      <c r="A478" s="5" t="s">
        <v>861</v>
      </c>
      <c r="B478" s="6" t="s">
        <v>862</v>
      </c>
      <c r="C478" s="7" t="s">
        <v>43</v>
      </c>
      <c r="D478" s="7" t="s">
        <v>34</v>
      </c>
      <c r="E478" s="8">
        <v>252840</v>
      </c>
      <c r="F478" s="9">
        <v>1.6876</v>
      </c>
      <c r="G478" s="9">
        <v>1.8832</v>
      </c>
      <c r="H478" s="10">
        <v>4266.92</v>
      </c>
      <c r="I478" s="10">
        <v>4761.4828800000005</v>
      </c>
      <c r="J478" s="11">
        <v>494.5628800000004</v>
      </c>
      <c r="K478" s="12">
        <v>0.10386740695369262</v>
      </c>
      <c r="L478" s="13">
        <v>79.92</v>
      </c>
      <c r="M478" s="11">
        <v>574.48288000000036</v>
      </c>
      <c r="N478" s="14"/>
      <c r="O478" s="13">
        <v>2678.7120842825752</v>
      </c>
      <c r="P478" s="11">
        <v>399.6</v>
      </c>
      <c r="Q478" s="11">
        <v>3078.3120842825751</v>
      </c>
      <c r="R478" s="14"/>
    </row>
    <row r="479" spans="1:18" ht="31" x14ac:dyDescent="0.4">
      <c r="A479" s="5" t="s">
        <v>675</v>
      </c>
      <c r="B479" s="6" t="s">
        <v>863</v>
      </c>
      <c r="C479" s="7" t="s">
        <v>43</v>
      </c>
      <c r="D479" s="7" t="s">
        <v>34</v>
      </c>
      <c r="E479" s="8">
        <v>0</v>
      </c>
      <c r="F479" s="9">
        <v>1.6876</v>
      </c>
      <c r="G479" s="9">
        <v>1.8832</v>
      </c>
      <c r="H479" s="10">
        <v>0</v>
      </c>
      <c r="I479" s="10">
        <v>0</v>
      </c>
      <c r="J479" s="11">
        <v>0</v>
      </c>
      <c r="K479" s="12">
        <v>0</v>
      </c>
      <c r="L479" s="13">
        <v>79.92</v>
      </c>
      <c r="M479" s="11">
        <v>79.92</v>
      </c>
      <c r="N479" s="14"/>
      <c r="O479" s="13">
        <v>0</v>
      </c>
      <c r="P479" s="11">
        <v>399.6</v>
      </c>
      <c r="Q479" s="11">
        <v>399.6</v>
      </c>
      <c r="R479" s="14"/>
    </row>
    <row r="480" spans="1:18" ht="31" x14ac:dyDescent="0.4">
      <c r="A480" s="5" t="s">
        <v>864</v>
      </c>
      <c r="B480" s="6" t="s">
        <v>865</v>
      </c>
      <c r="C480" s="7" t="s">
        <v>43</v>
      </c>
      <c r="D480" s="7" t="s">
        <v>34</v>
      </c>
      <c r="E480" s="8">
        <v>309780</v>
      </c>
      <c r="F480" s="9">
        <v>1.6876</v>
      </c>
      <c r="G480" s="9">
        <v>1.8832</v>
      </c>
      <c r="H480" s="10">
        <v>5227.84</v>
      </c>
      <c r="I480" s="10">
        <v>5833.7769600000001</v>
      </c>
      <c r="J480" s="11">
        <v>605.93696</v>
      </c>
      <c r="K480" s="12">
        <v>0.10386700831291294</v>
      </c>
      <c r="L480" s="13">
        <v>79.92</v>
      </c>
      <c r="M480" s="11">
        <v>685.85695999999996</v>
      </c>
      <c r="N480" s="14"/>
      <c r="O480" s="13">
        <v>3281.9500263858154</v>
      </c>
      <c r="P480" s="11">
        <v>399.6</v>
      </c>
      <c r="Q480" s="11">
        <v>3681.5500263858153</v>
      </c>
      <c r="R480" s="14"/>
    </row>
    <row r="481" spans="1:18" x14ac:dyDescent="0.4">
      <c r="A481" s="5" t="s">
        <v>866</v>
      </c>
      <c r="B481" s="6" t="s">
        <v>867</v>
      </c>
      <c r="C481" s="7" t="s">
        <v>43</v>
      </c>
      <c r="D481" s="7" t="s">
        <v>34</v>
      </c>
      <c r="E481" s="8">
        <v>320520</v>
      </c>
      <c r="F481" s="9">
        <v>1.6876</v>
      </c>
      <c r="G481" s="9">
        <v>1.8832</v>
      </c>
      <c r="H481" s="10">
        <v>5409.1</v>
      </c>
      <c r="I481" s="10">
        <v>6036.0326399999994</v>
      </c>
      <c r="J481" s="11">
        <v>626.93263999999908</v>
      </c>
      <c r="K481" s="12">
        <v>0.10386501819844353</v>
      </c>
      <c r="L481" s="13">
        <v>79.92</v>
      </c>
      <c r="M481" s="11">
        <v>706.85263999999904</v>
      </c>
      <c r="N481" s="14"/>
      <c r="O481" s="13">
        <v>3395.6694016323554</v>
      </c>
      <c r="P481" s="11">
        <v>399.6</v>
      </c>
      <c r="Q481" s="11">
        <v>3795.2694016323553</v>
      </c>
      <c r="R481" s="14"/>
    </row>
    <row r="482" spans="1:18" x14ac:dyDescent="0.4">
      <c r="A482" s="5" t="s">
        <v>868</v>
      </c>
      <c r="B482" s="6" t="s">
        <v>869</v>
      </c>
      <c r="C482" s="7" t="s">
        <v>43</v>
      </c>
      <c r="D482" s="7" t="s">
        <v>34</v>
      </c>
      <c r="E482" s="8">
        <v>204060</v>
      </c>
      <c r="F482" s="9">
        <v>1.6876</v>
      </c>
      <c r="G482" s="9">
        <v>1.8832</v>
      </c>
      <c r="H482" s="10">
        <v>3443.72</v>
      </c>
      <c r="I482" s="10">
        <v>3842.8579199999999</v>
      </c>
      <c r="J482" s="11">
        <v>399.13792000000012</v>
      </c>
      <c r="K482" s="12">
        <v>0.1038648652407113</v>
      </c>
      <c r="L482" s="13">
        <v>79.92</v>
      </c>
      <c r="M482" s="11">
        <v>479.05792000000014</v>
      </c>
      <c r="N482" s="14"/>
      <c r="O482" s="13">
        <v>2161.8597206474765</v>
      </c>
      <c r="P482" s="11">
        <v>399.6</v>
      </c>
      <c r="Q482" s="11">
        <v>2561.4597206474764</v>
      </c>
      <c r="R482" s="14"/>
    </row>
    <row r="483" spans="1:18" ht="31" x14ac:dyDescent="0.4">
      <c r="A483" s="5" t="s">
        <v>870</v>
      </c>
      <c r="B483" s="6" t="s">
        <v>871</v>
      </c>
      <c r="C483" s="7" t="s">
        <v>43</v>
      </c>
      <c r="D483" s="7" t="s">
        <v>34</v>
      </c>
      <c r="E483" s="8">
        <v>238500</v>
      </c>
      <c r="F483" s="9">
        <v>1.6876</v>
      </c>
      <c r="G483" s="9">
        <v>1.8832</v>
      </c>
      <c r="H483" s="10">
        <v>4024.92</v>
      </c>
      <c r="I483" s="10">
        <v>4491.4319999999998</v>
      </c>
      <c r="J483" s="11">
        <v>466.51199999999972</v>
      </c>
      <c r="K483" s="12">
        <v>0.10386709628465926</v>
      </c>
      <c r="L483" s="13">
        <v>79.92</v>
      </c>
      <c r="M483" s="11">
        <v>546.43199999999968</v>
      </c>
      <c r="N483" s="14"/>
      <c r="O483" s="13">
        <v>2526.7794701107214</v>
      </c>
      <c r="P483" s="11">
        <v>399.6</v>
      </c>
      <c r="Q483" s="11">
        <v>2926.3794701107213</v>
      </c>
      <c r="R483" s="14"/>
    </row>
    <row r="484" spans="1:18" ht="31" x14ac:dyDescent="0.4">
      <c r="A484" s="5" t="s">
        <v>872</v>
      </c>
      <c r="B484" s="6" t="s">
        <v>873</v>
      </c>
      <c r="C484" s="7" t="s">
        <v>43</v>
      </c>
      <c r="D484" s="7" t="s">
        <v>34</v>
      </c>
      <c r="E484" s="8">
        <v>332420</v>
      </c>
      <c r="F484" s="9">
        <v>1.6876</v>
      </c>
      <c r="G484" s="9">
        <v>1.8832</v>
      </c>
      <c r="H484" s="10">
        <v>5609.92</v>
      </c>
      <c r="I484" s="10">
        <v>6260.1334399999996</v>
      </c>
      <c r="J484" s="11">
        <v>650.21343999999954</v>
      </c>
      <c r="K484" s="12">
        <v>0.10386574762853611</v>
      </c>
      <c r="L484" s="13">
        <v>79.92</v>
      </c>
      <c r="M484" s="11">
        <v>730.1334399999995</v>
      </c>
      <c r="N484" s="14"/>
      <c r="O484" s="13">
        <v>3521.7657238872016</v>
      </c>
      <c r="P484" s="11">
        <v>399.6</v>
      </c>
      <c r="Q484" s="11">
        <v>3921.3657238872015</v>
      </c>
      <c r="R484" s="14"/>
    </row>
    <row r="485" spans="1:18" x14ac:dyDescent="0.4">
      <c r="A485" s="5" t="s">
        <v>874</v>
      </c>
      <c r="B485" s="6" t="s">
        <v>875</v>
      </c>
      <c r="C485" s="7" t="s">
        <v>43</v>
      </c>
      <c r="D485" s="7" t="s">
        <v>34</v>
      </c>
      <c r="E485" s="8">
        <v>263760</v>
      </c>
      <c r="F485" s="9">
        <v>1.6876</v>
      </c>
      <c r="G485" s="9">
        <v>1.8832</v>
      </c>
      <c r="H485" s="10">
        <v>4451.22</v>
      </c>
      <c r="I485" s="10">
        <v>4967.1283199999998</v>
      </c>
      <c r="J485" s="11">
        <v>515.90831999999955</v>
      </c>
      <c r="K485" s="12">
        <v>0.10386450414874718</v>
      </c>
      <c r="L485" s="13">
        <v>79.92</v>
      </c>
      <c r="M485" s="11">
        <v>595.82831999999951</v>
      </c>
      <c r="N485" s="14"/>
      <c r="O485" s="13">
        <v>2794.3258725076976</v>
      </c>
      <c r="P485" s="11">
        <v>399.6</v>
      </c>
      <c r="Q485" s="11">
        <v>3193.9258725076975</v>
      </c>
      <c r="R485" s="14"/>
    </row>
    <row r="486" spans="1:18" ht="31" x14ac:dyDescent="0.4">
      <c r="A486" s="5" t="s">
        <v>876</v>
      </c>
      <c r="B486" s="6" t="s">
        <v>877</v>
      </c>
      <c r="C486" s="7" t="s">
        <v>43</v>
      </c>
      <c r="D486" s="7" t="s">
        <v>34</v>
      </c>
      <c r="E486" s="8">
        <v>278580</v>
      </c>
      <c r="F486" s="9">
        <v>1.6876</v>
      </c>
      <c r="G486" s="9">
        <v>1.8832</v>
      </c>
      <c r="H486" s="10">
        <v>4701.32</v>
      </c>
      <c r="I486" s="10">
        <v>5246.2185600000003</v>
      </c>
      <c r="J486" s="11">
        <v>544.89856000000054</v>
      </c>
      <c r="K486" s="12">
        <v>0.10386501320295746</v>
      </c>
      <c r="L486" s="13">
        <v>79.92</v>
      </c>
      <c r="M486" s="11">
        <v>624.8185600000005</v>
      </c>
      <c r="N486" s="14"/>
      <c r="O486" s="13">
        <v>2951.3463634395175</v>
      </c>
      <c r="P486" s="11">
        <v>399.6</v>
      </c>
      <c r="Q486" s="11">
        <v>3350.9463634395174</v>
      </c>
      <c r="R486" s="14"/>
    </row>
    <row r="487" spans="1:18" ht="31" x14ac:dyDescent="0.4">
      <c r="A487" s="5" t="s">
        <v>878</v>
      </c>
      <c r="B487" s="6" t="s">
        <v>879</v>
      </c>
      <c r="C487" s="7" t="s">
        <v>43</v>
      </c>
      <c r="D487" s="7" t="s">
        <v>34</v>
      </c>
      <c r="E487" s="8">
        <v>164820</v>
      </c>
      <c r="F487" s="9">
        <v>1.6876</v>
      </c>
      <c r="G487" s="9">
        <v>1.8832</v>
      </c>
      <c r="H487" s="10">
        <v>2781.5</v>
      </c>
      <c r="I487" s="10">
        <v>3103.8902399999997</v>
      </c>
      <c r="J487" s="11">
        <v>322.39023999999972</v>
      </c>
      <c r="K487" s="12">
        <v>0.10386650785692723</v>
      </c>
      <c r="L487" s="13">
        <v>79.92</v>
      </c>
      <c r="M487" s="11">
        <v>402.31023999999974</v>
      </c>
      <c r="N487" s="14"/>
      <c r="O487" s="13">
        <v>1746.1695300358124</v>
      </c>
      <c r="P487" s="11">
        <v>399.6</v>
      </c>
      <c r="Q487" s="11">
        <v>2145.7695300358123</v>
      </c>
      <c r="R487" s="14"/>
    </row>
    <row r="488" spans="1:18" ht="46.5" x14ac:dyDescent="0.4">
      <c r="A488" s="5" t="s">
        <v>880</v>
      </c>
      <c r="B488" s="6" t="s">
        <v>881</v>
      </c>
      <c r="C488" s="7" t="s">
        <v>43</v>
      </c>
      <c r="D488" s="7" t="s">
        <v>34</v>
      </c>
      <c r="E488" s="8">
        <v>204120</v>
      </c>
      <c r="F488" s="9">
        <v>1.6876</v>
      </c>
      <c r="G488" s="9">
        <v>1.8832</v>
      </c>
      <c r="H488" s="10">
        <v>3444.72</v>
      </c>
      <c r="I488" s="10">
        <v>3843.9878400000007</v>
      </c>
      <c r="J488" s="11">
        <v>399.26784000000089</v>
      </c>
      <c r="K488" s="12">
        <v>0.10386813294393793</v>
      </c>
      <c r="L488" s="13">
        <v>79.92</v>
      </c>
      <c r="M488" s="11">
        <v>479.1878400000009</v>
      </c>
      <c r="N488" s="14"/>
      <c r="O488" s="13">
        <v>2162.5634092744731</v>
      </c>
      <c r="P488" s="11">
        <v>399.6</v>
      </c>
      <c r="Q488" s="11">
        <v>2562.163409274473</v>
      </c>
      <c r="R488" s="14"/>
    </row>
    <row r="489" spans="1:18" ht="31" x14ac:dyDescent="0.4">
      <c r="A489" s="5" t="s">
        <v>882</v>
      </c>
      <c r="B489" s="6" t="s">
        <v>883</v>
      </c>
      <c r="C489" s="7" t="s">
        <v>43</v>
      </c>
      <c r="D489" s="7" t="s">
        <v>34</v>
      </c>
      <c r="E489" s="8">
        <v>232980</v>
      </c>
      <c r="F489" s="9">
        <v>1.6876</v>
      </c>
      <c r="G489" s="9">
        <v>1.8832</v>
      </c>
      <c r="H489" s="10">
        <v>3931.78</v>
      </c>
      <c r="I489" s="10">
        <v>4387.4793600000003</v>
      </c>
      <c r="J489" s="11">
        <v>455.69936000000007</v>
      </c>
      <c r="K489" s="12">
        <v>0.10386359059703931</v>
      </c>
      <c r="L489" s="13">
        <v>79.92</v>
      </c>
      <c r="M489" s="11">
        <v>535.61936000000003</v>
      </c>
      <c r="N489" s="14"/>
      <c r="O489" s="13">
        <v>2468.2147241455614</v>
      </c>
      <c r="P489" s="11">
        <v>399.6</v>
      </c>
      <c r="Q489" s="11">
        <v>2867.8147241455613</v>
      </c>
      <c r="R489" s="14"/>
    </row>
    <row r="490" spans="1:18" ht="31" x14ac:dyDescent="0.4">
      <c r="A490" s="5" t="s">
        <v>884</v>
      </c>
      <c r="B490" s="6" t="s">
        <v>885</v>
      </c>
      <c r="C490" s="7" t="s">
        <v>43</v>
      </c>
      <c r="D490" s="7" t="s">
        <v>34</v>
      </c>
      <c r="E490" s="8">
        <v>274320</v>
      </c>
      <c r="F490" s="9">
        <v>1.6876</v>
      </c>
      <c r="G490" s="9">
        <v>1.8832</v>
      </c>
      <c r="H490" s="10">
        <v>4629.42</v>
      </c>
      <c r="I490" s="10">
        <v>5165.99424</v>
      </c>
      <c r="J490" s="11">
        <v>536.57423999999992</v>
      </c>
      <c r="K490" s="12">
        <v>0.10386659664568265</v>
      </c>
      <c r="L490" s="13">
        <v>79.92</v>
      </c>
      <c r="M490" s="11">
        <v>616.49423999999988</v>
      </c>
      <c r="N490" s="14"/>
      <c r="O490" s="13">
        <v>2906.2591612268552</v>
      </c>
      <c r="P490" s="11">
        <v>399.6</v>
      </c>
      <c r="Q490" s="11">
        <v>3305.8591612268551</v>
      </c>
      <c r="R490" s="14"/>
    </row>
    <row r="491" spans="1:18" ht="31" x14ac:dyDescent="0.4">
      <c r="A491" s="5" t="s">
        <v>886</v>
      </c>
      <c r="B491" s="6" t="s">
        <v>887</v>
      </c>
      <c r="C491" s="7" t="s">
        <v>43</v>
      </c>
      <c r="D491" s="7" t="s">
        <v>34</v>
      </c>
      <c r="E491" s="8">
        <v>273420</v>
      </c>
      <c r="F491" s="9">
        <v>1.6876</v>
      </c>
      <c r="G491" s="9">
        <v>1.8832</v>
      </c>
      <c r="H491" s="10">
        <v>4614.24</v>
      </c>
      <c r="I491" s="10">
        <v>5149.0454399999999</v>
      </c>
      <c r="J491" s="11">
        <v>534.80544000000009</v>
      </c>
      <c r="K491" s="12">
        <v>0.10386496802793803</v>
      </c>
      <c r="L491" s="13">
        <v>79.92</v>
      </c>
      <c r="M491" s="11">
        <v>614.72544000000005</v>
      </c>
      <c r="N491" s="14"/>
      <c r="O491" s="13">
        <v>2896.6787698827293</v>
      </c>
      <c r="P491" s="11">
        <v>399.6</v>
      </c>
      <c r="Q491" s="11">
        <v>3296.2787698827292</v>
      </c>
      <c r="R491" s="14"/>
    </row>
    <row r="492" spans="1:18" x14ac:dyDescent="0.4">
      <c r="A492" s="5" t="s">
        <v>888</v>
      </c>
      <c r="B492" s="6" t="s">
        <v>889</v>
      </c>
      <c r="C492" s="7" t="s">
        <v>43</v>
      </c>
      <c r="D492" s="7" t="s">
        <v>34</v>
      </c>
      <c r="E492" s="8">
        <v>231300</v>
      </c>
      <c r="F492" s="9">
        <v>1.6876</v>
      </c>
      <c r="G492" s="9">
        <v>1.8832</v>
      </c>
      <c r="H492" s="10">
        <v>3903.42</v>
      </c>
      <c r="I492" s="10">
        <v>4355.8415999999997</v>
      </c>
      <c r="J492" s="11">
        <v>452.42159999999967</v>
      </c>
      <c r="K492" s="12">
        <v>0.10386548491570485</v>
      </c>
      <c r="L492" s="13">
        <v>79.92</v>
      </c>
      <c r="M492" s="11">
        <v>532.34159999999963</v>
      </c>
      <c r="N492" s="14"/>
      <c r="O492" s="13">
        <v>2450.4613187112936</v>
      </c>
      <c r="P492" s="11">
        <v>399.6</v>
      </c>
      <c r="Q492" s="11">
        <v>2850.0613187112936</v>
      </c>
      <c r="R492" s="14"/>
    </row>
    <row r="493" spans="1:18" ht="31" x14ac:dyDescent="0.4">
      <c r="A493" s="5" t="s">
        <v>890</v>
      </c>
      <c r="B493" s="6" t="s">
        <v>891</v>
      </c>
      <c r="C493" s="7" t="s">
        <v>43</v>
      </c>
      <c r="D493" s="7" t="s">
        <v>34</v>
      </c>
      <c r="E493" s="8">
        <v>242460</v>
      </c>
      <c r="F493" s="9">
        <v>1.6876</v>
      </c>
      <c r="G493" s="9">
        <v>1.8832</v>
      </c>
      <c r="H493" s="10">
        <v>4091.76</v>
      </c>
      <c r="I493" s="10">
        <v>4566.0067199999994</v>
      </c>
      <c r="J493" s="11">
        <v>474.24671999999919</v>
      </c>
      <c r="K493" s="12">
        <v>0.10386465659866555</v>
      </c>
      <c r="L493" s="13">
        <v>79.92</v>
      </c>
      <c r="M493" s="11">
        <v>554.16671999999915</v>
      </c>
      <c r="N493" s="14"/>
      <c r="O493" s="13">
        <v>2568.673208541999</v>
      </c>
      <c r="P493" s="11">
        <v>399.6</v>
      </c>
      <c r="Q493" s="11">
        <v>2968.2732085419989</v>
      </c>
      <c r="R493" s="14"/>
    </row>
    <row r="494" spans="1:18" x14ac:dyDescent="0.4">
      <c r="A494" s="5" t="s">
        <v>892</v>
      </c>
      <c r="B494" s="6" t="s">
        <v>893</v>
      </c>
      <c r="C494" s="7" t="s">
        <v>43</v>
      </c>
      <c r="D494" s="7" t="s">
        <v>34</v>
      </c>
      <c r="E494" s="8">
        <v>289740</v>
      </c>
      <c r="F494" s="9">
        <v>1.6876</v>
      </c>
      <c r="G494" s="9">
        <v>1.8832</v>
      </c>
      <c r="H494" s="10">
        <v>4889.66</v>
      </c>
      <c r="I494" s="10">
        <v>5456.3836800000008</v>
      </c>
      <c r="J494" s="11">
        <v>566.72368000000097</v>
      </c>
      <c r="K494" s="12">
        <v>0.1038643382204385</v>
      </c>
      <c r="L494" s="13">
        <v>79.92</v>
      </c>
      <c r="M494" s="11">
        <v>646.64368000000093</v>
      </c>
      <c r="N494" s="14"/>
      <c r="O494" s="13">
        <v>3069.5582532702247</v>
      </c>
      <c r="P494" s="11">
        <v>399.6</v>
      </c>
      <c r="Q494" s="11">
        <v>3469.1582532702246</v>
      </c>
      <c r="R494" s="14"/>
    </row>
    <row r="495" spans="1:18" x14ac:dyDescent="0.4">
      <c r="A495" s="5" t="s">
        <v>894</v>
      </c>
      <c r="B495" s="6" t="s">
        <v>895</v>
      </c>
      <c r="C495" s="7" t="s">
        <v>43</v>
      </c>
      <c r="D495" s="7" t="s">
        <v>34</v>
      </c>
      <c r="E495" s="8">
        <v>242940</v>
      </c>
      <c r="F495" s="9">
        <v>1.6876</v>
      </c>
      <c r="G495" s="9">
        <v>1.8832</v>
      </c>
      <c r="H495" s="10">
        <v>4099.8599999999997</v>
      </c>
      <c r="I495" s="10">
        <v>4575.0460800000001</v>
      </c>
      <c r="J495" s="11">
        <v>475.1860800000004</v>
      </c>
      <c r="K495" s="12">
        <v>0.1038647636965441</v>
      </c>
      <c r="L495" s="13">
        <v>79.92</v>
      </c>
      <c r="M495" s="11">
        <v>555.10608000000036</v>
      </c>
      <c r="N495" s="14"/>
      <c r="O495" s="13">
        <v>2573.7610853019614</v>
      </c>
      <c r="P495" s="11">
        <v>399.6</v>
      </c>
      <c r="Q495" s="11">
        <v>2973.3610853019613</v>
      </c>
      <c r="R495" s="14"/>
    </row>
    <row r="496" spans="1:18" ht="31" x14ac:dyDescent="0.4">
      <c r="A496" s="5" t="s">
        <v>896</v>
      </c>
      <c r="B496" s="6" t="s">
        <v>897</v>
      </c>
      <c r="C496" s="7" t="s">
        <v>43</v>
      </c>
      <c r="D496" s="7" t="s">
        <v>34</v>
      </c>
      <c r="E496" s="8">
        <v>251520</v>
      </c>
      <c r="F496" s="9">
        <v>1.6876</v>
      </c>
      <c r="G496" s="9">
        <v>1.8832</v>
      </c>
      <c r="H496" s="10">
        <v>4244.66</v>
      </c>
      <c r="I496" s="10">
        <v>4736.62464</v>
      </c>
      <c r="J496" s="11">
        <v>491.96464000000014</v>
      </c>
      <c r="K496" s="12">
        <v>0.10386397010340261</v>
      </c>
      <c r="L496" s="13">
        <v>79.92</v>
      </c>
      <c r="M496" s="11">
        <v>571.8846400000001</v>
      </c>
      <c r="N496" s="14"/>
      <c r="O496" s="13">
        <v>2664.6391783542813</v>
      </c>
      <c r="P496" s="11">
        <v>399.6</v>
      </c>
      <c r="Q496" s="11">
        <v>3064.2391783542812</v>
      </c>
      <c r="R496" s="14"/>
    </row>
    <row r="497" spans="1:18" x14ac:dyDescent="0.4">
      <c r="A497" s="5" t="s">
        <v>898</v>
      </c>
      <c r="B497" s="6" t="s">
        <v>899</v>
      </c>
      <c r="C497" s="7" t="s">
        <v>43</v>
      </c>
      <c r="D497" s="7" t="s">
        <v>34</v>
      </c>
      <c r="E497" s="8">
        <v>225540</v>
      </c>
      <c r="F497" s="9">
        <v>1.6876</v>
      </c>
      <c r="G497" s="9">
        <v>1.8832</v>
      </c>
      <c r="H497" s="10">
        <v>3806.22</v>
      </c>
      <c r="I497" s="10">
        <v>4247.3692799999999</v>
      </c>
      <c r="J497" s="11">
        <v>441.14928000000009</v>
      </c>
      <c r="K497" s="12">
        <v>0.10386412174643786</v>
      </c>
      <c r="L497" s="13">
        <v>79.92</v>
      </c>
      <c r="M497" s="11">
        <v>521.06928000000005</v>
      </c>
      <c r="N497" s="14"/>
      <c r="O497" s="13">
        <v>2389.406797591756</v>
      </c>
      <c r="P497" s="11">
        <v>399.6</v>
      </c>
      <c r="Q497" s="11">
        <v>2789.0067975917559</v>
      </c>
      <c r="R497" s="14"/>
    </row>
    <row r="498" spans="1:18" ht="31" x14ac:dyDescent="0.4">
      <c r="A498" s="5" t="s">
        <v>900</v>
      </c>
      <c r="B498" s="6" t="s">
        <v>901</v>
      </c>
      <c r="C498" s="7" t="s">
        <v>43</v>
      </c>
      <c r="D498" s="7" t="s">
        <v>34</v>
      </c>
      <c r="E498" s="8">
        <v>204660</v>
      </c>
      <c r="F498" s="9">
        <v>1.6876</v>
      </c>
      <c r="G498" s="9">
        <v>1.8832</v>
      </c>
      <c r="H498" s="10">
        <v>3453.84</v>
      </c>
      <c r="I498" s="10">
        <v>3854.1571199999998</v>
      </c>
      <c r="J498" s="11">
        <v>400.3171199999997</v>
      </c>
      <c r="K498" s="12">
        <v>0.10386632084163702</v>
      </c>
      <c r="L498" s="13">
        <v>79.92</v>
      </c>
      <c r="M498" s="11">
        <v>480.23711999999972</v>
      </c>
      <c r="N498" s="14"/>
      <c r="O498" s="13">
        <v>2168.246648210225</v>
      </c>
      <c r="P498" s="11">
        <v>399.6</v>
      </c>
      <c r="Q498" s="11">
        <v>2567.8466482102249</v>
      </c>
      <c r="R498" s="14"/>
    </row>
    <row r="499" spans="1:18" ht="31" x14ac:dyDescent="0.4">
      <c r="A499" s="5" t="s">
        <v>902</v>
      </c>
      <c r="B499" s="6" t="s">
        <v>903</v>
      </c>
      <c r="C499" s="7" t="s">
        <v>43</v>
      </c>
      <c r="D499" s="7" t="s">
        <v>34</v>
      </c>
      <c r="E499" s="8">
        <v>278040</v>
      </c>
      <c r="F499" s="9">
        <v>1.6876</v>
      </c>
      <c r="G499" s="9">
        <v>1.8832</v>
      </c>
      <c r="H499" s="10">
        <v>4692.2</v>
      </c>
      <c r="I499" s="10">
        <v>5236.0492800000002</v>
      </c>
      <c r="J499" s="11">
        <v>543.84928000000036</v>
      </c>
      <c r="K499" s="12">
        <v>0.10386634099822688</v>
      </c>
      <c r="L499" s="13">
        <v>79.92</v>
      </c>
      <c r="M499" s="11">
        <v>623.76928000000032</v>
      </c>
      <c r="N499" s="14"/>
      <c r="O499" s="13">
        <v>2945.663124503757</v>
      </c>
      <c r="P499" s="11">
        <v>399.6</v>
      </c>
      <c r="Q499" s="11">
        <v>3345.2631245037569</v>
      </c>
      <c r="R499" s="14"/>
    </row>
    <row r="500" spans="1:18" ht="31" x14ac:dyDescent="0.4">
      <c r="A500" s="5" t="s">
        <v>904</v>
      </c>
      <c r="B500" s="6" t="s">
        <v>905</v>
      </c>
      <c r="C500" s="7" t="s">
        <v>43</v>
      </c>
      <c r="D500" s="7" t="s">
        <v>34</v>
      </c>
      <c r="E500" s="8">
        <v>275400</v>
      </c>
      <c r="F500" s="9">
        <v>1.6876</v>
      </c>
      <c r="G500" s="9">
        <v>1.8832</v>
      </c>
      <c r="H500" s="10">
        <v>4647.66</v>
      </c>
      <c r="I500" s="10">
        <v>5186.3328000000001</v>
      </c>
      <c r="J500" s="11">
        <v>538.67280000000028</v>
      </c>
      <c r="K500" s="12">
        <v>0.10386390938892319</v>
      </c>
      <c r="L500" s="13">
        <v>79.92</v>
      </c>
      <c r="M500" s="11">
        <v>618.59280000000024</v>
      </c>
      <c r="N500" s="14"/>
      <c r="O500" s="13">
        <v>2917.6256390983726</v>
      </c>
      <c r="P500" s="11">
        <v>399.6</v>
      </c>
      <c r="Q500" s="11">
        <v>3317.2256390983725</v>
      </c>
      <c r="R500" s="14"/>
    </row>
    <row r="501" spans="1:18" x14ac:dyDescent="0.4">
      <c r="A501" s="5" t="s">
        <v>906</v>
      </c>
      <c r="B501" s="6" t="s">
        <v>907</v>
      </c>
      <c r="C501" s="7" t="s">
        <v>43</v>
      </c>
      <c r="D501" s="7" t="s">
        <v>34</v>
      </c>
      <c r="E501" s="8">
        <v>233220</v>
      </c>
      <c r="F501" s="9">
        <v>1.6876</v>
      </c>
      <c r="G501" s="9">
        <v>1.8832</v>
      </c>
      <c r="H501" s="10">
        <v>3935.82</v>
      </c>
      <c r="I501" s="10">
        <v>4391.9990399999997</v>
      </c>
      <c r="J501" s="11">
        <v>456.17903999999953</v>
      </c>
      <c r="K501" s="12">
        <v>0.10386592434227844</v>
      </c>
      <c r="L501" s="13">
        <v>79.92</v>
      </c>
      <c r="M501" s="11">
        <v>536.09903999999949</v>
      </c>
      <c r="N501" s="14"/>
      <c r="O501" s="13">
        <v>2470.8128257511385</v>
      </c>
      <c r="P501" s="11">
        <v>399.6</v>
      </c>
      <c r="Q501" s="11">
        <v>2870.4128257511384</v>
      </c>
      <c r="R501" s="14"/>
    </row>
    <row r="502" spans="1:18" ht="31" x14ac:dyDescent="0.4">
      <c r="A502" s="5" t="s">
        <v>168</v>
      </c>
      <c r="B502" s="6" t="s">
        <v>908</v>
      </c>
      <c r="C502" s="7" t="s">
        <v>43</v>
      </c>
      <c r="D502" s="7" t="s">
        <v>34</v>
      </c>
      <c r="E502" s="8">
        <v>0</v>
      </c>
      <c r="F502" s="9">
        <v>1.6876</v>
      </c>
      <c r="G502" s="9">
        <v>1.8832</v>
      </c>
      <c r="H502" s="10">
        <v>0</v>
      </c>
      <c r="I502" s="10">
        <v>0</v>
      </c>
      <c r="J502" s="11">
        <v>0</v>
      </c>
      <c r="K502" s="12">
        <v>0</v>
      </c>
      <c r="L502" s="13">
        <v>79.92</v>
      </c>
      <c r="M502" s="11">
        <v>79.92</v>
      </c>
      <c r="N502" s="14"/>
      <c r="O502" s="13">
        <v>0</v>
      </c>
      <c r="P502" s="11">
        <v>399.6</v>
      </c>
      <c r="Q502" s="11">
        <v>399.6</v>
      </c>
      <c r="R502" s="14"/>
    </row>
    <row r="503" spans="1:18" x14ac:dyDescent="0.4">
      <c r="A503" s="5" t="s">
        <v>909</v>
      </c>
      <c r="B503" s="6" t="s">
        <v>910</v>
      </c>
      <c r="C503" s="7" t="s">
        <v>43</v>
      </c>
      <c r="D503" s="7" t="s">
        <v>34</v>
      </c>
      <c r="E503" s="8">
        <v>222660</v>
      </c>
      <c r="F503" s="9">
        <v>1.6876</v>
      </c>
      <c r="G503" s="9">
        <v>1.8832</v>
      </c>
      <c r="H503" s="10">
        <v>3757.62</v>
      </c>
      <c r="I503" s="10">
        <v>4193.1331199999995</v>
      </c>
      <c r="J503" s="11">
        <v>435.51311999999962</v>
      </c>
      <c r="K503" s="12">
        <v>0.10386341371389604</v>
      </c>
      <c r="L503" s="13">
        <v>79.92</v>
      </c>
      <c r="M503" s="11">
        <v>515.43311999999958</v>
      </c>
      <c r="N503" s="14"/>
      <c r="O503" s="13">
        <v>2358.8795370319845</v>
      </c>
      <c r="P503" s="11">
        <v>399.6</v>
      </c>
      <c r="Q503" s="11">
        <v>2758.4795370319844</v>
      </c>
      <c r="R503" s="14"/>
    </row>
    <row r="504" spans="1:18" x14ac:dyDescent="0.4">
      <c r="A504" s="5" t="s">
        <v>911</v>
      </c>
      <c r="B504" s="6" t="s">
        <v>912</v>
      </c>
      <c r="C504" s="7" t="s">
        <v>43</v>
      </c>
      <c r="D504" s="7" t="s">
        <v>34</v>
      </c>
      <c r="E504" s="8">
        <v>197760</v>
      </c>
      <c r="F504" s="9">
        <v>1.6876</v>
      </c>
      <c r="G504" s="9">
        <v>1.8832</v>
      </c>
      <c r="H504" s="10">
        <v>3337.4</v>
      </c>
      <c r="I504" s="10">
        <v>3724.21632</v>
      </c>
      <c r="J504" s="11">
        <v>386.81631999999991</v>
      </c>
      <c r="K504" s="12">
        <v>0.10386515893899523</v>
      </c>
      <c r="L504" s="13">
        <v>79.92</v>
      </c>
      <c r="M504" s="11">
        <v>466.73631999999992</v>
      </c>
      <c r="N504" s="14"/>
      <c r="O504" s="13">
        <v>2095.1219605921801</v>
      </c>
      <c r="P504" s="11">
        <v>399.6</v>
      </c>
      <c r="Q504" s="11">
        <v>2494.72196059218</v>
      </c>
      <c r="R504" s="14"/>
    </row>
    <row r="505" spans="1:18" ht="31" x14ac:dyDescent="0.4">
      <c r="A505" s="5" t="s">
        <v>1797</v>
      </c>
      <c r="B505" s="6" t="s">
        <v>913</v>
      </c>
      <c r="C505" s="7" t="s">
        <v>43</v>
      </c>
      <c r="D505" s="7" t="s">
        <v>34</v>
      </c>
      <c r="E505" s="8">
        <v>256740</v>
      </c>
      <c r="F505" s="9">
        <v>1.6876</v>
      </c>
      <c r="G505" s="9">
        <v>1.8832</v>
      </c>
      <c r="H505" s="10">
        <v>4332.74</v>
      </c>
      <c r="I505" s="10">
        <v>4834.9276799999998</v>
      </c>
      <c r="J505" s="11">
        <v>502.18768</v>
      </c>
      <c r="K505" s="12">
        <v>0.10386663735992015</v>
      </c>
      <c r="L505" s="13">
        <v>79.92</v>
      </c>
      <c r="M505" s="11">
        <v>582.10767999999996</v>
      </c>
      <c r="N505" s="14"/>
      <c r="O505" s="13">
        <v>2720.0104605380584</v>
      </c>
      <c r="P505" s="11">
        <v>399.6</v>
      </c>
      <c r="Q505" s="11">
        <v>3119.6104605380583</v>
      </c>
      <c r="R505" s="14"/>
    </row>
    <row r="506" spans="1:18" x14ac:dyDescent="0.4">
      <c r="A506" s="5" t="s">
        <v>914</v>
      </c>
      <c r="B506" s="6" t="s">
        <v>915</v>
      </c>
      <c r="C506" s="7" t="s">
        <v>43</v>
      </c>
      <c r="D506" s="7" t="s">
        <v>34</v>
      </c>
      <c r="E506" s="8">
        <v>300360</v>
      </c>
      <c r="F506" s="9">
        <v>1.6876</v>
      </c>
      <c r="G506" s="9">
        <v>1.8832</v>
      </c>
      <c r="H506" s="10">
        <v>5068.88</v>
      </c>
      <c r="I506" s="10">
        <v>5656.3795199999986</v>
      </c>
      <c r="J506" s="11">
        <v>587.49951999999848</v>
      </c>
      <c r="K506" s="12">
        <v>0.10386494009510851</v>
      </c>
      <c r="L506" s="13">
        <v>79.92</v>
      </c>
      <c r="M506" s="11">
        <v>667.41951999999844</v>
      </c>
      <c r="N506" s="14"/>
      <c r="O506" s="13">
        <v>3182.0869041651595</v>
      </c>
      <c r="P506" s="11">
        <v>399.6</v>
      </c>
      <c r="Q506" s="11">
        <v>3581.6869041651594</v>
      </c>
      <c r="R506" s="14"/>
    </row>
    <row r="507" spans="1:18" x14ac:dyDescent="0.4">
      <c r="A507" s="5" t="s">
        <v>8</v>
      </c>
      <c r="B507" s="6" t="s">
        <v>916</v>
      </c>
      <c r="C507" s="7" t="s">
        <v>43</v>
      </c>
      <c r="D507" s="7" t="s">
        <v>34</v>
      </c>
      <c r="E507" s="8">
        <v>0</v>
      </c>
      <c r="F507" s="9">
        <v>1.6876</v>
      </c>
      <c r="G507" s="9">
        <v>1.8832</v>
      </c>
      <c r="H507" s="10">
        <v>0</v>
      </c>
      <c r="I507" s="10">
        <v>0</v>
      </c>
      <c r="J507" s="11">
        <v>0</v>
      </c>
      <c r="K507" s="12">
        <v>0</v>
      </c>
      <c r="L507" s="13">
        <v>79.92</v>
      </c>
      <c r="M507" s="11">
        <v>79.92</v>
      </c>
      <c r="N507" s="14"/>
      <c r="O507" s="13">
        <v>0</v>
      </c>
      <c r="P507" s="11">
        <v>399.6</v>
      </c>
      <c r="Q507" s="11">
        <v>399.6</v>
      </c>
      <c r="R507" s="14"/>
    </row>
    <row r="508" spans="1:18" x14ac:dyDescent="0.4">
      <c r="A508" s="5" t="s">
        <v>917</v>
      </c>
      <c r="B508" s="6" t="s">
        <v>918</v>
      </c>
      <c r="C508" s="7" t="s">
        <v>43</v>
      </c>
      <c r="D508" s="7" t="s">
        <v>34</v>
      </c>
      <c r="E508" s="8">
        <v>488310</v>
      </c>
      <c r="F508" s="9">
        <v>1.6876</v>
      </c>
      <c r="G508" s="9">
        <v>1.8832</v>
      </c>
      <c r="H508" s="10">
        <v>8240.7199999999993</v>
      </c>
      <c r="I508" s="10">
        <v>9195.8539200000014</v>
      </c>
      <c r="J508" s="11">
        <v>955.13392000000204</v>
      </c>
      <c r="K508" s="12">
        <v>0.10386571256016666</v>
      </c>
      <c r="L508" s="13">
        <v>79.92</v>
      </c>
      <c r="M508" s="11">
        <v>1035.0539200000021</v>
      </c>
      <c r="N508" s="14"/>
      <c r="O508" s="13">
        <v>5173.3133987172405</v>
      </c>
      <c r="P508" s="11">
        <v>399.6</v>
      </c>
      <c r="Q508" s="11">
        <v>5572.9133987172409</v>
      </c>
      <c r="R508" s="14"/>
    </row>
    <row r="509" spans="1:18" x14ac:dyDescent="0.4">
      <c r="A509" s="5" t="s">
        <v>919</v>
      </c>
      <c r="B509" s="6" t="s">
        <v>920</v>
      </c>
      <c r="C509" s="7" t="s">
        <v>43</v>
      </c>
      <c r="D509" s="7" t="s">
        <v>34</v>
      </c>
      <c r="E509" s="8">
        <v>522180</v>
      </c>
      <c r="F509" s="9">
        <v>1.6876</v>
      </c>
      <c r="G509" s="9">
        <v>1.8832</v>
      </c>
      <c r="H509" s="10">
        <v>8812.2999999999993</v>
      </c>
      <c r="I509" s="10">
        <v>9833.6937600000001</v>
      </c>
      <c r="J509" s="11">
        <v>1021.3937600000008</v>
      </c>
      <c r="K509" s="12">
        <v>0.10386674477851554</v>
      </c>
      <c r="L509" s="13">
        <v>79.92</v>
      </c>
      <c r="M509" s="11">
        <v>1101.3137600000009</v>
      </c>
      <c r="N509" s="14"/>
      <c r="O509" s="13">
        <v>5532.1980649312354</v>
      </c>
      <c r="P509" s="11">
        <v>399.6</v>
      </c>
      <c r="Q509" s="11">
        <v>5931.7980649312358</v>
      </c>
      <c r="R509" s="14"/>
    </row>
    <row r="510" spans="1:18" ht="31" x14ac:dyDescent="0.4">
      <c r="A510" s="5" t="s">
        <v>921</v>
      </c>
      <c r="B510" s="6" t="s">
        <v>922</v>
      </c>
      <c r="C510" s="7" t="s">
        <v>43</v>
      </c>
      <c r="D510" s="7" t="s">
        <v>34</v>
      </c>
      <c r="E510" s="8">
        <v>439590</v>
      </c>
      <c r="F510" s="9">
        <v>1.6876</v>
      </c>
      <c r="G510" s="9">
        <v>1.8832</v>
      </c>
      <c r="H510" s="10">
        <v>7418.52</v>
      </c>
      <c r="I510" s="10">
        <v>8278.3588799999998</v>
      </c>
      <c r="J510" s="11">
        <v>859.83887999999934</v>
      </c>
      <c r="K510" s="12">
        <v>0.1038658618772033</v>
      </c>
      <c r="L510" s="13">
        <v>79.92</v>
      </c>
      <c r="M510" s="11">
        <v>939.75887999999929</v>
      </c>
      <c r="N510" s="14"/>
      <c r="O510" s="13">
        <v>4657.1647237091229</v>
      </c>
      <c r="P510" s="11">
        <v>399.6</v>
      </c>
      <c r="Q510" s="11">
        <v>5056.7647237091232</v>
      </c>
      <c r="R510" s="14"/>
    </row>
    <row r="511" spans="1:18" ht="31" x14ac:dyDescent="0.4">
      <c r="A511" s="5" t="s">
        <v>923</v>
      </c>
      <c r="B511" s="6" t="s">
        <v>924</v>
      </c>
      <c r="C511" s="7" t="s">
        <v>43</v>
      </c>
      <c r="D511" s="7" t="s">
        <v>34</v>
      </c>
      <c r="E511" s="8">
        <v>430000</v>
      </c>
      <c r="F511" s="9">
        <v>1.6876</v>
      </c>
      <c r="G511" s="9">
        <v>1.8832</v>
      </c>
      <c r="H511" s="10">
        <v>7256.68</v>
      </c>
      <c r="I511" s="10">
        <v>8097.76</v>
      </c>
      <c r="J511" s="11">
        <v>841.07999999999993</v>
      </c>
      <c r="K511" s="12">
        <v>0.10386576040781648</v>
      </c>
      <c r="L511" s="13">
        <v>79.92</v>
      </c>
      <c r="M511" s="11">
        <v>920.99999999999989</v>
      </c>
      <c r="N511" s="14"/>
      <c r="O511" s="13">
        <v>4555.5605787648019</v>
      </c>
      <c r="P511" s="11">
        <v>399.6</v>
      </c>
      <c r="Q511" s="11">
        <v>4955.1605787648023</v>
      </c>
      <c r="R511" s="14"/>
    </row>
    <row r="512" spans="1:18" x14ac:dyDescent="0.4">
      <c r="A512" s="5" t="s">
        <v>925</v>
      </c>
      <c r="B512" s="6" t="s">
        <v>926</v>
      </c>
      <c r="C512" s="7" t="s">
        <v>43</v>
      </c>
      <c r="D512" s="7" t="s">
        <v>34</v>
      </c>
      <c r="E512" s="8">
        <v>367630</v>
      </c>
      <c r="F512" s="9">
        <v>1.6876</v>
      </c>
      <c r="G512" s="9">
        <v>1.8832</v>
      </c>
      <c r="H512" s="10">
        <v>6204.12</v>
      </c>
      <c r="I512" s="10">
        <v>6923.2081600000001</v>
      </c>
      <c r="J512" s="11">
        <v>719.08816000000024</v>
      </c>
      <c r="K512" s="12">
        <v>0.10386632084163713</v>
      </c>
      <c r="L512" s="13">
        <v>79.92</v>
      </c>
      <c r="M512" s="11">
        <v>799.0081600000002</v>
      </c>
      <c r="N512" s="14"/>
      <c r="O512" s="13">
        <v>3894.8134236368915</v>
      </c>
      <c r="P512" s="11">
        <v>399.6</v>
      </c>
      <c r="Q512" s="11">
        <v>4294.4134236368918</v>
      </c>
      <c r="R512" s="14"/>
    </row>
    <row r="513" spans="1:18" ht="31" x14ac:dyDescent="0.4">
      <c r="A513" s="5" t="s">
        <v>927</v>
      </c>
      <c r="B513" s="6" t="s">
        <v>928</v>
      </c>
      <c r="C513" s="7" t="s">
        <v>43</v>
      </c>
      <c r="D513" s="7" t="s">
        <v>34</v>
      </c>
      <c r="E513" s="8">
        <v>421810</v>
      </c>
      <c r="F513" s="9">
        <v>1.6876</v>
      </c>
      <c r="G513" s="9">
        <v>1.8832</v>
      </c>
      <c r="H513" s="10">
        <v>7118.46</v>
      </c>
      <c r="I513" s="10">
        <v>7943.525920000001</v>
      </c>
      <c r="J513" s="11">
        <v>825.06592000000092</v>
      </c>
      <c r="K513" s="12">
        <v>0.10386646034888256</v>
      </c>
      <c r="L513" s="13">
        <v>79.92</v>
      </c>
      <c r="M513" s="11">
        <v>904.98592000000087</v>
      </c>
      <c r="N513" s="14"/>
      <c r="O513" s="13">
        <v>4468.8231559831647</v>
      </c>
      <c r="P513" s="11">
        <v>399.6</v>
      </c>
      <c r="Q513" s="11">
        <v>4868.4231559831651</v>
      </c>
      <c r="R513" s="14"/>
    </row>
    <row r="514" spans="1:18" x14ac:dyDescent="0.4">
      <c r="A514" s="5" t="s">
        <v>929</v>
      </c>
      <c r="B514" s="6" t="s">
        <v>930</v>
      </c>
      <c r="C514" s="7" t="s">
        <v>43</v>
      </c>
      <c r="D514" s="7" t="s">
        <v>34</v>
      </c>
      <c r="E514" s="8">
        <v>471580</v>
      </c>
      <c r="F514" s="9">
        <v>1.6876</v>
      </c>
      <c r="G514" s="9">
        <v>1.8832</v>
      </c>
      <c r="H514" s="10">
        <v>7958.38</v>
      </c>
      <c r="I514" s="10">
        <v>8880.7945600000003</v>
      </c>
      <c r="J514" s="11">
        <v>922.41456000000017</v>
      </c>
      <c r="K514" s="12">
        <v>0.10386621982616837</v>
      </c>
      <c r="L514" s="13">
        <v>79.92</v>
      </c>
      <c r="M514" s="11">
        <v>1002.3345600000001</v>
      </c>
      <c r="N514" s="14"/>
      <c r="O514" s="13">
        <v>4996.0947910004734</v>
      </c>
      <c r="P514" s="11">
        <v>399.6</v>
      </c>
      <c r="Q514" s="11">
        <v>5395.6947910004737</v>
      </c>
      <c r="R514" s="14"/>
    </row>
    <row r="515" spans="1:18" x14ac:dyDescent="0.4">
      <c r="A515" s="5" t="s">
        <v>931</v>
      </c>
      <c r="B515" s="6" t="s">
        <v>932</v>
      </c>
      <c r="C515" s="7" t="s">
        <v>43</v>
      </c>
      <c r="D515" s="7" t="s">
        <v>34</v>
      </c>
      <c r="E515" s="8">
        <v>403330</v>
      </c>
      <c r="F515" s="9">
        <v>1.6876</v>
      </c>
      <c r="G515" s="9">
        <v>1.8832</v>
      </c>
      <c r="H515" s="10">
        <v>6806.6</v>
      </c>
      <c r="I515" s="10">
        <v>7595.5105600000006</v>
      </c>
      <c r="J515" s="11">
        <v>788.91056000000026</v>
      </c>
      <c r="K515" s="12">
        <v>0.10386537597019682</v>
      </c>
      <c r="L515" s="13">
        <v>79.92</v>
      </c>
      <c r="M515" s="11">
        <v>868.83056000000022</v>
      </c>
      <c r="N515" s="14"/>
      <c r="O515" s="13">
        <v>4272.9940639502302</v>
      </c>
      <c r="P515" s="11">
        <v>399.6</v>
      </c>
      <c r="Q515" s="11">
        <v>4672.5940639502305</v>
      </c>
      <c r="R515" s="14"/>
    </row>
    <row r="516" spans="1:18" ht="31" x14ac:dyDescent="0.4">
      <c r="A516" s="5" t="s">
        <v>675</v>
      </c>
      <c r="B516" s="6" t="s">
        <v>933</v>
      </c>
      <c r="C516" s="7" t="s">
        <v>43</v>
      </c>
      <c r="D516" s="7" t="s">
        <v>34</v>
      </c>
      <c r="E516" s="8">
        <v>0</v>
      </c>
      <c r="F516" s="9">
        <v>1.6876</v>
      </c>
      <c r="G516" s="9">
        <v>1.8832</v>
      </c>
      <c r="H516" s="10">
        <v>0</v>
      </c>
      <c r="I516" s="10">
        <v>0</v>
      </c>
      <c r="J516" s="11">
        <v>0</v>
      </c>
      <c r="K516" s="12">
        <v>0</v>
      </c>
      <c r="L516" s="13">
        <v>79.92</v>
      </c>
      <c r="M516" s="11">
        <v>79.92</v>
      </c>
      <c r="N516" s="14"/>
      <c r="O516" s="13">
        <v>0</v>
      </c>
      <c r="P516" s="11">
        <v>399.6</v>
      </c>
      <c r="Q516" s="11">
        <v>399.6</v>
      </c>
      <c r="R516" s="14"/>
    </row>
    <row r="517" spans="1:18" ht="31" x14ac:dyDescent="0.4">
      <c r="A517" s="5" t="s">
        <v>934</v>
      </c>
      <c r="B517" s="6" t="s">
        <v>935</v>
      </c>
      <c r="C517" s="7" t="s">
        <v>43</v>
      </c>
      <c r="D517" s="7" t="s">
        <v>34</v>
      </c>
      <c r="E517" s="8">
        <v>487890</v>
      </c>
      <c r="F517" s="9">
        <v>1.6876</v>
      </c>
      <c r="G517" s="9">
        <v>1.8832</v>
      </c>
      <c r="H517" s="10">
        <v>8233.64</v>
      </c>
      <c r="I517" s="10">
        <v>9187.9444800000001</v>
      </c>
      <c r="J517" s="11">
        <v>954.30448000000069</v>
      </c>
      <c r="K517" s="12">
        <v>0.10386485051986304</v>
      </c>
      <c r="L517" s="13">
        <v>79.92</v>
      </c>
      <c r="M517" s="11">
        <v>1034.2244800000008</v>
      </c>
      <c r="N517" s="14"/>
      <c r="O517" s="13">
        <v>5168.8208841330706</v>
      </c>
      <c r="P517" s="11">
        <v>399.6</v>
      </c>
      <c r="Q517" s="11">
        <v>5568.420884133071</v>
      </c>
      <c r="R517" s="14"/>
    </row>
    <row r="518" spans="1:18" ht="31" x14ac:dyDescent="0.4">
      <c r="A518" s="5" t="s">
        <v>936</v>
      </c>
      <c r="B518" s="6" t="s">
        <v>937</v>
      </c>
      <c r="C518" s="7" t="s">
        <v>43</v>
      </c>
      <c r="D518" s="7" t="s">
        <v>34</v>
      </c>
      <c r="E518" s="8">
        <v>453940</v>
      </c>
      <c r="F518" s="9">
        <v>1.6876</v>
      </c>
      <c r="G518" s="9">
        <v>1.8832</v>
      </c>
      <c r="H518" s="10">
        <v>7660.7</v>
      </c>
      <c r="I518" s="10">
        <v>8548.5980799999998</v>
      </c>
      <c r="J518" s="11">
        <v>887.89807999999994</v>
      </c>
      <c r="K518" s="12">
        <v>0.10386475907403989</v>
      </c>
      <c r="L518" s="13">
        <v>79.92</v>
      </c>
      <c r="M518" s="11">
        <v>967.8180799999999</v>
      </c>
      <c r="N518" s="14"/>
      <c r="O518" s="13">
        <v>4809.142401684685</v>
      </c>
      <c r="P518" s="11">
        <v>399.6</v>
      </c>
      <c r="Q518" s="11">
        <v>5208.7424016846853</v>
      </c>
      <c r="R518" s="14"/>
    </row>
    <row r="519" spans="1:18" x14ac:dyDescent="0.4">
      <c r="A519" s="5" t="s">
        <v>938</v>
      </c>
      <c r="B519" s="6" t="s">
        <v>939</v>
      </c>
      <c r="C519" s="7" t="s">
        <v>43</v>
      </c>
      <c r="D519" s="7" t="s">
        <v>34</v>
      </c>
      <c r="E519" s="8">
        <v>454500</v>
      </c>
      <c r="F519" s="9">
        <v>1.6876</v>
      </c>
      <c r="G519" s="9">
        <v>1.8832</v>
      </c>
      <c r="H519" s="10">
        <v>7670.14</v>
      </c>
      <c r="I519" s="10">
        <v>8559.1440000000002</v>
      </c>
      <c r="J519" s="11">
        <v>889.00399999999991</v>
      </c>
      <c r="K519" s="12">
        <v>0.10386599407604311</v>
      </c>
      <c r="L519" s="13">
        <v>79.92</v>
      </c>
      <c r="M519" s="11">
        <v>968.92399999999986</v>
      </c>
      <c r="N519" s="14"/>
      <c r="O519" s="13">
        <v>4815.132421130239</v>
      </c>
      <c r="P519" s="11">
        <v>399.6</v>
      </c>
      <c r="Q519" s="11">
        <v>5214.7324211302393</v>
      </c>
      <c r="R519" s="14"/>
    </row>
    <row r="520" spans="1:18" ht="31" x14ac:dyDescent="0.4">
      <c r="A520" s="5" t="s">
        <v>940</v>
      </c>
      <c r="B520" s="6" t="s">
        <v>941</v>
      </c>
      <c r="C520" s="7" t="s">
        <v>43</v>
      </c>
      <c r="D520" s="7" t="s">
        <v>34</v>
      </c>
      <c r="E520" s="8">
        <v>369030</v>
      </c>
      <c r="F520" s="9">
        <v>1.6876</v>
      </c>
      <c r="G520" s="9">
        <v>1.8832</v>
      </c>
      <c r="H520" s="10">
        <v>6227.76</v>
      </c>
      <c r="I520" s="10">
        <v>6949.5729600000013</v>
      </c>
      <c r="J520" s="11">
        <v>721.81296000000111</v>
      </c>
      <c r="K520" s="12">
        <v>0.10386436176072622</v>
      </c>
      <c r="L520" s="13">
        <v>79.92</v>
      </c>
      <c r="M520" s="11">
        <v>801.73296000000107</v>
      </c>
      <c r="N520" s="14"/>
      <c r="O520" s="13">
        <v>3909.5718193483835</v>
      </c>
      <c r="P520" s="11">
        <v>399.6</v>
      </c>
      <c r="Q520" s="11">
        <v>4309.1718193483839</v>
      </c>
      <c r="R520" s="14"/>
    </row>
    <row r="521" spans="1:18" ht="31" x14ac:dyDescent="0.4">
      <c r="A521" s="5" t="s">
        <v>942</v>
      </c>
      <c r="B521" s="6" t="s">
        <v>943</v>
      </c>
      <c r="C521" s="7" t="s">
        <v>43</v>
      </c>
      <c r="D521" s="7" t="s">
        <v>34</v>
      </c>
      <c r="E521" s="8">
        <v>520370</v>
      </c>
      <c r="F521" s="9">
        <v>1.6876</v>
      </c>
      <c r="G521" s="9">
        <v>1.8832</v>
      </c>
      <c r="H521" s="10">
        <v>8781.7800000000007</v>
      </c>
      <c r="I521" s="10">
        <v>9799.6078399999988</v>
      </c>
      <c r="J521" s="11">
        <v>1017.8278399999981</v>
      </c>
      <c r="K521" s="12">
        <v>0.10386413993480766</v>
      </c>
      <c r="L521" s="13">
        <v>79.92</v>
      </c>
      <c r="M521" s="11">
        <v>1097.7478399999982</v>
      </c>
      <c r="N521" s="14"/>
      <c r="O521" s="13">
        <v>5512.8838919880563</v>
      </c>
      <c r="P521" s="11">
        <v>399.6</v>
      </c>
      <c r="Q521" s="11">
        <v>5912.4838919880567</v>
      </c>
      <c r="R521" s="14"/>
    </row>
    <row r="522" spans="1:18" ht="31" x14ac:dyDescent="0.4">
      <c r="A522" s="5" t="s">
        <v>675</v>
      </c>
      <c r="B522" s="6" t="s">
        <v>944</v>
      </c>
      <c r="C522" s="7" t="s">
        <v>43</v>
      </c>
      <c r="D522" s="7" t="s">
        <v>34</v>
      </c>
      <c r="E522" s="8">
        <v>0</v>
      </c>
      <c r="F522" s="9">
        <v>1.6876</v>
      </c>
      <c r="G522" s="9">
        <v>1.8832</v>
      </c>
      <c r="H522" s="10">
        <v>0</v>
      </c>
      <c r="I522" s="10">
        <v>0</v>
      </c>
      <c r="J522" s="11">
        <v>0</v>
      </c>
      <c r="K522" s="12">
        <v>0</v>
      </c>
      <c r="L522" s="13">
        <v>79.92</v>
      </c>
      <c r="M522" s="11">
        <v>79.92</v>
      </c>
      <c r="N522" s="14"/>
      <c r="O522" s="13">
        <v>0</v>
      </c>
      <c r="P522" s="11">
        <v>399.6</v>
      </c>
      <c r="Q522" s="11">
        <v>399.6</v>
      </c>
      <c r="R522" s="14"/>
    </row>
    <row r="523" spans="1:18" ht="31" x14ac:dyDescent="0.4">
      <c r="A523" s="5" t="s">
        <v>945</v>
      </c>
      <c r="B523" s="6" t="s">
        <v>946</v>
      </c>
      <c r="C523" s="7" t="s">
        <v>43</v>
      </c>
      <c r="D523" s="7" t="s">
        <v>34</v>
      </c>
      <c r="E523" s="8">
        <v>421460</v>
      </c>
      <c r="F523" s="9">
        <v>1.6876</v>
      </c>
      <c r="G523" s="9">
        <v>1.8832</v>
      </c>
      <c r="H523" s="10">
        <v>7112.56</v>
      </c>
      <c r="I523" s="10">
        <v>7936.9347200000011</v>
      </c>
      <c r="J523" s="11">
        <v>824.37472000000071</v>
      </c>
      <c r="K523" s="12">
        <v>0.10386562937486282</v>
      </c>
      <c r="L523" s="13">
        <v>79.92</v>
      </c>
      <c r="M523" s="11">
        <v>904.29472000000067</v>
      </c>
      <c r="N523" s="14"/>
      <c r="O523" s="13">
        <v>4465.0793938296838</v>
      </c>
      <c r="P523" s="11">
        <v>399.6</v>
      </c>
      <c r="Q523" s="11">
        <v>4864.6793938296842</v>
      </c>
      <c r="R523" s="14"/>
    </row>
    <row r="524" spans="1:18" ht="46.5" x14ac:dyDescent="0.4">
      <c r="A524" s="5" t="s">
        <v>947</v>
      </c>
      <c r="B524" s="6" t="s">
        <v>948</v>
      </c>
      <c r="C524" s="7" t="s">
        <v>43</v>
      </c>
      <c r="D524" s="7" t="s">
        <v>34</v>
      </c>
      <c r="E524" s="8">
        <v>340380</v>
      </c>
      <c r="F524" s="9">
        <v>1.6876</v>
      </c>
      <c r="G524" s="9">
        <v>1.8832</v>
      </c>
      <c r="H524" s="10">
        <v>5744.26</v>
      </c>
      <c r="I524" s="10">
        <v>6410.0361600000006</v>
      </c>
      <c r="J524" s="11">
        <v>665.77616000000035</v>
      </c>
      <c r="K524" s="12">
        <v>0.10386464964965195</v>
      </c>
      <c r="L524" s="13">
        <v>79.92</v>
      </c>
      <c r="M524" s="11">
        <v>745.6961600000003</v>
      </c>
      <c r="N524" s="14"/>
      <c r="O524" s="13">
        <v>3606.058435318173</v>
      </c>
      <c r="P524" s="11">
        <v>399.6</v>
      </c>
      <c r="Q524" s="11">
        <v>4005.6584353181729</v>
      </c>
      <c r="R524" s="14"/>
    </row>
    <row r="525" spans="1:18" ht="31" x14ac:dyDescent="0.4">
      <c r="A525" s="5" t="s">
        <v>949</v>
      </c>
      <c r="B525" s="6" t="s">
        <v>950</v>
      </c>
      <c r="C525" s="7" t="s">
        <v>43</v>
      </c>
      <c r="D525" s="7" t="s">
        <v>34</v>
      </c>
      <c r="E525" s="8">
        <v>424330</v>
      </c>
      <c r="F525" s="9">
        <v>1.6876</v>
      </c>
      <c r="G525" s="9">
        <v>1.8832</v>
      </c>
      <c r="H525" s="10">
        <v>7161</v>
      </c>
      <c r="I525" s="10">
        <v>7990.9825600000004</v>
      </c>
      <c r="J525" s="11">
        <v>829.98256000000038</v>
      </c>
      <c r="K525" s="12">
        <v>0.10386489443170557</v>
      </c>
      <c r="L525" s="13">
        <v>79.92</v>
      </c>
      <c r="M525" s="11">
        <v>909.90256000000034</v>
      </c>
      <c r="N525" s="14"/>
      <c r="O525" s="13">
        <v>4495.4532641345595</v>
      </c>
      <c r="P525" s="11">
        <v>399.6</v>
      </c>
      <c r="Q525" s="11">
        <v>4895.0532641345599</v>
      </c>
      <c r="R525" s="14"/>
    </row>
    <row r="526" spans="1:18" ht="31" x14ac:dyDescent="0.4">
      <c r="A526" s="5" t="s">
        <v>951</v>
      </c>
      <c r="B526" s="6" t="s">
        <v>952</v>
      </c>
      <c r="C526" s="7" t="s">
        <v>43</v>
      </c>
      <c r="D526" s="7" t="s">
        <v>34</v>
      </c>
      <c r="E526" s="8">
        <v>467170</v>
      </c>
      <c r="F526" s="9">
        <v>1.6876</v>
      </c>
      <c r="G526" s="9">
        <v>1.8832</v>
      </c>
      <c r="H526" s="10">
        <v>7883.96</v>
      </c>
      <c r="I526" s="10">
        <v>8797.7454399999988</v>
      </c>
      <c r="J526" s="11">
        <v>913.78543999999874</v>
      </c>
      <c r="K526" s="12">
        <v>0.10386586498006231</v>
      </c>
      <c r="L526" s="13">
        <v>79.92</v>
      </c>
      <c r="M526" s="11">
        <v>993.7054399999987</v>
      </c>
      <c r="N526" s="14"/>
      <c r="O526" s="13">
        <v>4949.3566936715242</v>
      </c>
      <c r="P526" s="11">
        <v>399.6</v>
      </c>
      <c r="Q526" s="11">
        <v>5348.9566936715246</v>
      </c>
      <c r="R526" s="14"/>
    </row>
    <row r="527" spans="1:18" ht="31" x14ac:dyDescent="0.4">
      <c r="A527" s="5" t="s">
        <v>953</v>
      </c>
      <c r="B527" s="6" t="s">
        <v>954</v>
      </c>
      <c r="C527" s="7" t="s">
        <v>43</v>
      </c>
      <c r="D527" s="7" t="s">
        <v>34</v>
      </c>
      <c r="E527" s="8">
        <v>379250</v>
      </c>
      <c r="F527" s="9">
        <v>1.6876</v>
      </c>
      <c r="G527" s="9">
        <v>1.8832</v>
      </c>
      <c r="H527" s="10">
        <v>6400.22</v>
      </c>
      <c r="I527" s="10">
        <v>7142.0360000000001</v>
      </c>
      <c r="J527" s="11">
        <v>741.8159999999998</v>
      </c>
      <c r="K527" s="12">
        <v>0.10386618045610521</v>
      </c>
      <c r="L527" s="13">
        <v>79.92</v>
      </c>
      <c r="M527" s="11">
        <v>821.73599999999976</v>
      </c>
      <c r="N527" s="14"/>
      <c r="O527" s="13">
        <v>4017.9147361689584</v>
      </c>
      <c r="P527" s="11">
        <v>399.6</v>
      </c>
      <c r="Q527" s="11">
        <v>4417.5147361689587</v>
      </c>
      <c r="R527" s="14"/>
    </row>
    <row r="528" spans="1:18" ht="31" x14ac:dyDescent="0.4">
      <c r="A528" s="5" t="s">
        <v>955</v>
      </c>
      <c r="B528" s="6" t="s">
        <v>956</v>
      </c>
      <c r="C528" s="7" t="s">
        <v>43</v>
      </c>
      <c r="D528" s="7" t="s">
        <v>34</v>
      </c>
      <c r="E528" s="8">
        <v>358680</v>
      </c>
      <c r="F528" s="9">
        <v>1.6876</v>
      </c>
      <c r="G528" s="9">
        <v>1.8832</v>
      </c>
      <c r="H528" s="10">
        <v>6053.08</v>
      </c>
      <c r="I528" s="10">
        <v>6754.66176</v>
      </c>
      <c r="J528" s="11">
        <v>701.58176000000003</v>
      </c>
      <c r="K528" s="12">
        <v>0.10386630521673969</v>
      </c>
      <c r="L528" s="13">
        <v>79.92</v>
      </c>
      <c r="M528" s="11">
        <v>781.50175999999999</v>
      </c>
      <c r="N528" s="14"/>
      <c r="O528" s="13">
        <v>3799.9931143725071</v>
      </c>
      <c r="P528" s="11">
        <v>399.6</v>
      </c>
      <c r="Q528" s="11">
        <v>4199.5931143725074</v>
      </c>
      <c r="R528" s="14"/>
    </row>
    <row r="529" spans="1:18" ht="31" x14ac:dyDescent="0.4">
      <c r="A529" s="5" t="s">
        <v>957</v>
      </c>
      <c r="B529" s="6" t="s">
        <v>958</v>
      </c>
      <c r="C529" s="7" t="s">
        <v>43</v>
      </c>
      <c r="D529" s="7" t="s">
        <v>34</v>
      </c>
      <c r="E529" s="8">
        <v>350160</v>
      </c>
      <c r="F529" s="9">
        <v>1.6876</v>
      </c>
      <c r="G529" s="9">
        <v>1.8832</v>
      </c>
      <c r="H529" s="10">
        <v>5909.3</v>
      </c>
      <c r="I529" s="10">
        <v>6594.2131199999994</v>
      </c>
      <c r="J529" s="11">
        <v>684.91311999999925</v>
      </c>
      <c r="K529" s="12">
        <v>0.10386578467151503</v>
      </c>
      <c r="L529" s="13">
        <v>79.92</v>
      </c>
      <c r="M529" s="11">
        <v>764.83311999999921</v>
      </c>
      <c r="N529" s="14"/>
      <c r="O529" s="13">
        <v>3709.710383495978</v>
      </c>
      <c r="P529" s="11">
        <v>399.6</v>
      </c>
      <c r="Q529" s="11">
        <v>4109.3103834959784</v>
      </c>
      <c r="R529" s="14"/>
    </row>
    <row r="530" spans="1:18" ht="31" x14ac:dyDescent="0.4">
      <c r="A530" s="5" t="s">
        <v>959</v>
      </c>
      <c r="B530" s="6" t="s">
        <v>960</v>
      </c>
      <c r="C530" s="7" t="s">
        <v>43</v>
      </c>
      <c r="D530" s="7" t="s">
        <v>34</v>
      </c>
      <c r="E530" s="8">
        <v>328200</v>
      </c>
      <c r="F530" s="9">
        <v>1.6876</v>
      </c>
      <c r="G530" s="9">
        <v>1.8832</v>
      </c>
      <c r="H530" s="10">
        <v>5538.7</v>
      </c>
      <c r="I530" s="10">
        <v>6180.6624000000002</v>
      </c>
      <c r="J530" s="11">
        <v>641.96240000000034</v>
      </c>
      <c r="K530" s="12">
        <v>0.10386627815167519</v>
      </c>
      <c r="L530" s="13">
        <v>79.92</v>
      </c>
      <c r="M530" s="11">
        <v>721.8824000000003</v>
      </c>
      <c r="N530" s="14"/>
      <c r="O530" s="13">
        <v>3477.0754297917483</v>
      </c>
      <c r="P530" s="11">
        <v>399.6</v>
      </c>
      <c r="Q530" s="11">
        <v>3876.6754297917482</v>
      </c>
      <c r="R530" s="14"/>
    </row>
    <row r="531" spans="1:18" x14ac:dyDescent="0.4">
      <c r="A531" s="5" t="s">
        <v>961</v>
      </c>
      <c r="B531" s="6" t="s">
        <v>962</v>
      </c>
      <c r="C531" s="7" t="s">
        <v>43</v>
      </c>
      <c r="D531" s="7" t="s">
        <v>34</v>
      </c>
      <c r="E531" s="8">
        <v>520790</v>
      </c>
      <c r="F531" s="9">
        <v>1.6876</v>
      </c>
      <c r="G531" s="9">
        <v>1.8832</v>
      </c>
      <c r="H531" s="10">
        <v>8788.86</v>
      </c>
      <c r="I531" s="10">
        <v>9807.51728</v>
      </c>
      <c r="J531" s="11">
        <v>1018.6572799999994</v>
      </c>
      <c r="K531" s="12">
        <v>0.1038649487854891</v>
      </c>
      <c r="L531" s="13">
        <v>79.92</v>
      </c>
      <c r="M531" s="11">
        <v>1098.5772799999995</v>
      </c>
      <c r="N531" s="14"/>
      <c r="O531" s="13">
        <v>5517.376406572228</v>
      </c>
      <c r="P531" s="11">
        <v>399.6</v>
      </c>
      <c r="Q531" s="11">
        <v>5916.9764065722284</v>
      </c>
      <c r="R531" s="14"/>
    </row>
    <row r="532" spans="1:18" x14ac:dyDescent="0.4">
      <c r="A532" s="5" t="s">
        <v>963</v>
      </c>
      <c r="B532" s="6" t="s">
        <v>964</v>
      </c>
      <c r="C532" s="7" t="s">
        <v>43</v>
      </c>
      <c r="D532" s="7" t="s">
        <v>34</v>
      </c>
      <c r="E532" s="8">
        <v>393950</v>
      </c>
      <c r="F532" s="9">
        <v>1.6876</v>
      </c>
      <c r="G532" s="9">
        <v>1.8832</v>
      </c>
      <c r="H532" s="10">
        <v>6648.3</v>
      </c>
      <c r="I532" s="10">
        <v>7418.8663999999999</v>
      </c>
      <c r="J532" s="11">
        <v>770.5663999999997</v>
      </c>
      <c r="K532" s="12">
        <v>0.10386578736611293</v>
      </c>
      <c r="L532" s="13">
        <v>79.92</v>
      </c>
      <c r="M532" s="11">
        <v>850.48639999999966</v>
      </c>
      <c r="N532" s="14"/>
      <c r="O532" s="13">
        <v>4173.6361762979832</v>
      </c>
      <c r="P532" s="11">
        <v>399.6</v>
      </c>
      <c r="Q532" s="11">
        <v>4573.2361762979835</v>
      </c>
      <c r="R532" s="14"/>
    </row>
    <row r="533" spans="1:18" x14ac:dyDescent="0.4">
      <c r="A533" s="5" t="s">
        <v>965</v>
      </c>
      <c r="B533" s="6" t="s">
        <v>966</v>
      </c>
      <c r="C533" s="7" t="s">
        <v>43</v>
      </c>
      <c r="D533" s="7" t="s">
        <v>34</v>
      </c>
      <c r="E533" s="8">
        <v>404060</v>
      </c>
      <c r="F533" s="9">
        <v>1.6876</v>
      </c>
      <c r="G533" s="9">
        <v>1.8832</v>
      </c>
      <c r="H533" s="10">
        <v>6818.92</v>
      </c>
      <c r="I533" s="10">
        <v>7609.25792</v>
      </c>
      <c r="J533" s="11">
        <v>790.33791999999994</v>
      </c>
      <c r="K533" s="12">
        <v>0.10386530832693866</v>
      </c>
      <c r="L533" s="13">
        <v>79.92</v>
      </c>
      <c r="M533" s="11">
        <v>870.2579199999999</v>
      </c>
      <c r="N533" s="14"/>
      <c r="O533" s="13">
        <v>4280.725106119472</v>
      </c>
      <c r="P533" s="11">
        <v>399.6</v>
      </c>
      <c r="Q533" s="11">
        <v>4680.3251061194724</v>
      </c>
      <c r="R533" s="14"/>
    </row>
    <row r="534" spans="1:18" ht="31" x14ac:dyDescent="0.4">
      <c r="A534" s="5" t="s">
        <v>675</v>
      </c>
      <c r="B534" s="6" t="s">
        <v>967</v>
      </c>
      <c r="C534" s="7" t="s">
        <v>43</v>
      </c>
      <c r="D534" s="7" t="s">
        <v>34</v>
      </c>
      <c r="E534" s="8">
        <v>0</v>
      </c>
      <c r="F534" s="9">
        <v>1.6876</v>
      </c>
      <c r="G534" s="9">
        <v>1.8832</v>
      </c>
      <c r="H534" s="10">
        <v>0</v>
      </c>
      <c r="I534" s="10">
        <v>0</v>
      </c>
      <c r="J534" s="11">
        <v>0</v>
      </c>
      <c r="K534" s="12">
        <v>0</v>
      </c>
      <c r="L534" s="13">
        <v>79.92</v>
      </c>
      <c r="M534" s="11">
        <v>79.92</v>
      </c>
      <c r="N534" s="14"/>
      <c r="O534" s="13">
        <v>0</v>
      </c>
      <c r="P534" s="11">
        <v>399.6</v>
      </c>
      <c r="Q534" s="11">
        <v>399.6</v>
      </c>
      <c r="R534" s="14"/>
    </row>
    <row r="535" spans="1:18" ht="31" x14ac:dyDescent="0.4">
      <c r="A535" s="5" t="s">
        <v>968</v>
      </c>
      <c r="B535" s="6" t="s">
        <v>969</v>
      </c>
      <c r="C535" s="7" t="s">
        <v>43</v>
      </c>
      <c r="D535" s="7" t="s">
        <v>34</v>
      </c>
      <c r="E535" s="8">
        <v>467380</v>
      </c>
      <c r="F535" s="9">
        <v>1.6876</v>
      </c>
      <c r="G535" s="9">
        <v>1.8832</v>
      </c>
      <c r="H535" s="10">
        <v>7887.5</v>
      </c>
      <c r="I535" s="10">
        <v>8801.7001600000003</v>
      </c>
      <c r="J535" s="11">
        <v>914.20016000000032</v>
      </c>
      <c r="K535" s="12">
        <v>0.10386631484615358</v>
      </c>
      <c r="L535" s="13">
        <v>79.92</v>
      </c>
      <c r="M535" s="11">
        <v>994.12016000000028</v>
      </c>
      <c r="N535" s="14"/>
      <c r="O535" s="13">
        <v>4951.6029509636119</v>
      </c>
      <c r="P535" s="11">
        <v>399.6</v>
      </c>
      <c r="Q535" s="11">
        <v>5351.2029509636122</v>
      </c>
      <c r="R535" s="14"/>
    </row>
    <row r="536" spans="1:18" x14ac:dyDescent="0.4">
      <c r="A536" s="5" t="s">
        <v>970</v>
      </c>
      <c r="B536" s="6" t="s">
        <v>971</v>
      </c>
      <c r="C536" s="7" t="s">
        <v>43</v>
      </c>
      <c r="D536" s="7" t="s">
        <v>34</v>
      </c>
      <c r="E536" s="8">
        <v>383940</v>
      </c>
      <c r="F536" s="9">
        <v>1.6876</v>
      </c>
      <c r="G536" s="9">
        <v>1.8832</v>
      </c>
      <c r="H536" s="10">
        <v>6479.38</v>
      </c>
      <c r="I536" s="10">
        <v>7230.35808</v>
      </c>
      <c r="J536" s="11">
        <v>750.97807999999986</v>
      </c>
      <c r="K536" s="12">
        <v>0.10386457651071133</v>
      </c>
      <c r="L536" s="13">
        <v>79.92</v>
      </c>
      <c r="M536" s="11">
        <v>830.89807999999982</v>
      </c>
      <c r="N536" s="14"/>
      <c r="O536" s="13">
        <v>4067.5395167694815</v>
      </c>
      <c r="P536" s="11">
        <v>399.6</v>
      </c>
      <c r="Q536" s="11">
        <v>4467.1395167694818</v>
      </c>
      <c r="R536" s="14"/>
    </row>
    <row r="537" spans="1:18" ht="31" x14ac:dyDescent="0.4">
      <c r="A537" s="5" t="s">
        <v>675</v>
      </c>
      <c r="B537" s="6" t="s">
        <v>972</v>
      </c>
      <c r="C537" s="7" t="s">
        <v>43</v>
      </c>
      <c r="D537" s="7" t="s">
        <v>34</v>
      </c>
      <c r="E537" s="8">
        <v>0</v>
      </c>
      <c r="F537" s="9">
        <v>1.6876</v>
      </c>
      <c r="G537" s="9">
        <v>1.8832</v>
      </c>
      <c r="H537" s="10">
        <v>0</v>
      </c>
      <c r="I537" s="10">
        <v>0</v>
      </c>
      <c r="J537" s="11">
        <v>0</v>
      </c>
      <c r="K537" s="12">
        <v>0</v>
      </c>
      <c r="L537" s="13">
        <v>79.92</v>
      </c>
      <c r="M537" s="11">
        <v>79.92</v>
      </c>
      <c r="N537" s="14"/>
      <c r="O537" s="13">
        <v>0</v>
      </c>
      <c r="P537" s="11">
        <v>399.6</v>
      </c>
      <c r="Q537" s="11">
        <v>399.6</v>
      </c>
      <c r="R537" s="14"/>
    </row>
    <row r="538" spans="1:18" ht="31" x14ac:dyDescent="0.4">
      <c r="A538" s="5" t="s">
        <v>973</v>
      </c>
      <c r="B538" s="6" t="s">
        <v>974</v>
      </c>
      <c r="C538" s="7" t="s">
        <v>43</v>
      </c>
      <c r="D538" s="7" t="s">
        <v>34</v>
      </c>
      <c r="E538" s="8">
        <v>339360</v>
      </c>
      <c r="F538" s="9">
        <v>1.6876</v>
      </c>
      <c r="G538" s="9">
        <v>1.8832</v>
      </c>
      <c r="H538" s="10">
        <v>5727.04</v>
      </c>
      <c r="I538" s="10">
        <v>6390.8275199999998</v>
      </c>
      <c r="J538" s="11">
        <v>663.78751999999986</v>
      </c>
      <c r="K538" s="12">
        <v>0.10386566026429077</v>
      </c>
      <c r="L538" s="13">
        <v>79.92</v>
      </c>
      <c r="M538" s="11">
        <v>743.70751999999982</v>
      </c>
      <c r="N538" s="14"/>
      <c r="O538" s="13">
        <v>3595.2873196224537</v>
      </c>
      <c r="P538" s="11">
        <v>399.6</v>
      </c>
      <c r="Q538" s="11">
        <v>3994.8873196224536</v>
      </c>
      <c r="R538" s="14"/>
    </row>
    <row r="539" spans="1:18" ht="31" x14ac:dyDescent="0.4">
      <c r="A539" s="5" t="s">
        <v>675</v>
      </c>
      <c r="B539" s="6" t="s">
        <v>975</v>
      </c>
      <c r="C539" s="7" t="s">
        <v>43</v>
      </c>
      <c r="D539" s="7" t="s">
        <v>34</v>
      </c>
      <c r="E539" s="8">
        <v>0</v>
      </c>
      <c r="F539" s="9">
        <v>1.6876</v>
      </c>
      <c r="G539" s="9">
        <v>1.8832</v>
      </c>
      <c r="H539" s="10">
        <v>0</v>
      </c>
      <c r="I539" s="10">
        <v>0</v>
      </c>
      <c r="J539" s="11">
        <v>0</v>
      </c>
      <c r="K539" s="12">
        <v>0</v>
      </c>
      <c r="L539" s="13">
        <v>79.92</v>
      </c>
      <c r="M539" s="11">
        <v>79.92</v>
      </c>
      <c r="N539" s="14"/>
      <c r="O539" s="13">
        <v>0</v>
      </c>
      <c r="P539" s="11">
        <v>399.6</v>
      </c>
      <c r="Q539" s="11">
        <v>399.6</v>
      </c>
      <c r="R539" s="14"/>
    </row>
    <row r="540" spans="1:18" ht="31" x14ac:dyDescent="0.4">
      <c r="A540" s="5" t="s">
        <v>976</v>
      </c>
      <c r="B540" s="6" t="s">
        <v>977</v>
      </c>
      <c r="C540" s="7" t="s">
        <v>43</v>
      </c>
      <c r="D540" s="7" t="s">
        <v>34</v>
      </c>
      <c r="E540" s="8">
        <v>458080</v>
      </c>
      <c r="F540" s="9">
        <v>1.6876</v>
      </c>
      <c r="G540" s="9">
        <v>1.8832</v>
      </c>
      <c r="H540" s="10">
        <v>7730.56</v>
      </c>
      <c r="I540" s="10">
        <v>8626.5625600000003</v>
      </c>
      <c r="J540" s="11">
        <v>896.0025599999999</v>
      </c>
      <c r="K540" s="12">
        <v>0.10386553783944272</v>
      </c>
      <c r="L540" s="13">
        <v>79.92</v>
      </c>
      <c r="M540" s="11">
        <v>975.92255999999986</v>
      </c>
      <c r="N540" s="14"/>
      <c r="O540" s="13">
        <v>4853.0388795457529</v>
      </c>
      <c r="P540" s="11">
        <v>399.6</v>
      </c>
      <c r="Q540" s="11">
        <v>5252.6388795457533</v>
      </c>
      <c r="R540" s="14"/>
    </row>
    <row r="541" spans="1:18" ht="31" x14ac:dyDescent="0.4">
      <c r="A541" s="5" t="s">
        <v>978</v>
      </c>
      <c r="B541" s="6" t="s">
        <v>979</v>
      </c>
      <c r="C541" s="7" t="s">
        <v>43</v>
      </c>
      <c r="D541" s="7" t="s">
        <v>34</v>
      </c>
      <c r="E541" s="8">
        <v>490360</v>
      </c>
      <c r="F541" s="9">
        <v>1.6876</v>
      </c>
      <c r="G541" s="9">
        <v>1.8832</v>
      </c>
      <c r="H541" s="10">
        <v>8275.32</v>
      </c>
      <c r="I541" s="10">
        <v>9234.4595199999985</v>
      </c>
      <c r="J541" s="11">
        <v>959.13951999999881</v>
      </c>
      <c r="K541" s="12">
        <v>0.10386525794202615</v>
      </c>
      <c r="L541" s="13">
        <v>79.92</v>
      </c>
      <c r="M541" s="11">
        <v>1039.0595199999989</v>
      </c>
      <c r="N541" s="14"/>
      <c r="O541" s="13">
        <v>5195.0090203635664</v>
      </c>
      <c r="P541" s="11">
        <v>399.6</v>
      </c>
      <c r="Q541" s="11">
        <v>5594.6090203635667</v>
      </c>
      <c r="R541" s="14"/>
    </row>
    <row r="542" spans="1:18" ht="31" x14ac:dyDescent="0.4">
      <c r="A542" s="5" t="s">
        <v>980</v>
      </c>
      <c r="B542" s="6" t="s">
        <v>981</v>
      </c>
      <c r="C542" s="7" t="s">
        <v>43</v>
      </c>
      <c r="D542" s="7" t="s">
        <v>34</v>
      </c>
      <c r="E542" s="8">
        <v>373510</v>
      </c>
      <c r="F542" s="9">
        <v>1.6876</v>
      </c>
      <c r="G542" s="9">
        <v>1.8832</v>
      </c>
      <c r="H542" s="10">
        <v>6303.36</v>
      </c>
      <c r="I542" s="10">
        <v>7033.9403199999997</v>
      </c>
      <c r="J542" s="11">
        <v>730.58032000000003</v>
      </c>
      <c r="K542" s="12">
        <v>0.10386501544841087</v>
      </c>
      <c r="L542" s="13">
        <v>79.92</v>
      </c>
      <c r="M542" s="11">
        <v>810.50031999999999</v>
      </c>
      <c r="N542" s="14"/>
      <c r="O542" s="13">
        <v>3957.0586691080252</v>
      </c>
      <c r="P542" s="11">
        <v>399.6</v>
      </c>
      <c r="Q542" s="11">
        <v>4356.6586691080256</v>
      </c>
      <c r="R542" s="14"/>
    </row>
    <row r="543" spans="1:18" x14ac:dyDescent="0.4">
      <c r="A543" s="5" t="s">
        <v>982</v>
      </c>
      <c r="B543" s="6" t="s">
        <v>983</v>
      </c>
      <c r="C543" s="7" t="s">
        <v>43</v>
      </c>
      <c r="D543" s="7" t="s">
        <v>34</v>
      </c>
      <c r="E543" s="8">
        <v>411310</v>
      </c>
      <c r="F543" s="9">
        <v>1.6876</v>
      </c>
      <c r="G543" s="9">
        <v>1.8832</v>
      </c>
      <c r="H543" s="10">
        <v>6941.26</v>
      </c>
      <c r="I543" s="10">
        <v>7745.7899200000011</v>
      </c>
      <c r="J543" s="11">
        <v>804.52992000000086</v>
      </c>
      <c r="K543" s="12">
        <v>0.10386673642189366</v>
      </c>
      <c r="L543" s="13">
        <v>79.92</v>
      </c>
      <c r="M543" s="11">
        <v>884.44992000000082</v>
      </c>
      <c r="N543" s="14"/>
      <c r="O543" s="13">
        <v>4357.5935558909987</v>
      </c>
      <c r="P543" s="11">
        <v>399.6</v>
      </c>
      <c r="Q543" s="11">
        <v>4757.1935558909991</v>
      </c>
      <c r="R543" s="14"/>
    </row>
    <row r="544" spans="1:18" x14ac:dyDescent="0.4">
      <c r="A544" s="5" t="s">
        <v>984</v>
      </c>
      <c r="B544" s="6" t="s">
        <v>985</v>
      </c>
      <c r="C544" s="7" t="s">
        <v>43</v>
      </c>
      <c r="D544" s="7" t="s">
        <v>34</v>
      </c>
      <c r="E544" s="8">
        <v>317700</v>
      </c>
      <c r="F544" s="9">
        <v>1.6876</v>
      </c>
      <c r="G544" s="9">
        <v>1.8832</v>
      </c>
      <c r="H544" s="10">
        <v>5361.5</v>
      </c>
      <c r="I544" s="10">
        <v>5982.9264000000003</v>
      </c>
      <c r="J544" s="11">
        <v>621.42640000000029</v>
      </c>
      <c r="K544" s="12">
        <v>0.10386662954770767</v>
      </c>
      <c r="L544" s="13">
        <v>79.92</v>
      </c>
      <c r="M544" s="11">
        <v>701.34640000000024</v>
      </c>
      <c r="N544" s="14"/>
      <c r="O544" s="13">
        <v>3365.8458296995841</v>
      </c>
      <c r="P544" s="11">
        <v>399.6</v>
      </c>
      <c r="Q544" s="11">
        <v>3765.445829699584</v>
      </c>
      <c r="R544" s="14"/>
    </row>
    <row r="545" spans="1:18" x14ac:dyDescent="0.4">
      <c r="A545" s="5" t="s">
        <v>986</v>
      </c>
      <c r="B545" s="6" t="s">
        <v>987</v>
      </c>
      <c r="C545" s="7" t="s">
        <v>43</v>
      </c>
      <c r="D545" s="7" t="s">
        <v>34</v>
      </c>
      <c r="E545" s="8">
        <v>468570</v>
      </c>
      <c r="F545" s="9">
        <v>1.6876</v>
      </c>
      <c r="G545" s="9">
        <v>1.8832</v>
      </c>
      <c r="H545" s="10">
        <v>7907.58</v>
      </c>
      <c r="I545" s="10">
        <v>8824.11024</v>
      </c>
      <c r="J545" s="11">
        <v>916.53024000000005</v>
      </c>
      <c r="K545" s="12">
        <v>0.10386658995320984</v>
      </c>
      <c r="L545" s="13">
        <v>79.92</v>
      </c>
      <c r="M545" s="11">
        <v>996.45024000000001</v>
      </c>
      <c r="N545" s="14"/>
      <c r="O545" s="13">
        <v>4964.2234158342144</v>
      </c>
      <c r="P545" s="11">
        <v>399.6</v>
      </c>
      <c r="Q545" s="11">
        <v>5363.8234158342148</v>
      </c>
      <c r="R545" s="14"/>
    </row>
    <row r="546" spans="1:18" ht="31" x14ac:dyDescent="0.4">
      <c r="A546" s="5" t="s">
        <v>988</v>
      </c>
      <c r="B546" s="6" t="s">
        <v>989</v>
      </c>
      <c r="C546" s="7" t="s">
        <v>43</v>
      </c>
      <c r="D546" s="7" t="s">
        <v>34</v>
      </c>
      <c r="E546" s="8">
        <v>369520</v>
      </c>
      <c r="F546" s="9">
        <v>1.6876</v>
      </c>
      <c r="G546" s="9">
        <v>1.8832</v>
      </c>
      <c r="H546" s="10">
        <v>6236.02</v>
      </c>
      <c r="I546" s="10">
        <v>6958.8006399999995</v>
      </c>
      <c r="J546" s="11">
        <v>722.78063999999904</v>
      </c>
      <c r="K546" s="12">
        <v>0.1038656914304128</v>
      </c>
      <c r="L546" s="13">
        <v>79.92</v>
      </c>
      <c r="M546" s="11">
        <v>802.700639999999</v>
      </c>
      <c r="N546" s="14"/>
      <c r="O546" s="13">
        <v>3914.8130863632341</v>
      </c>
      <c r="P546" s="11">
        <v>399.6</v>
      </c>
      <c r="Q546" s="11">
        <v>4314.4130863632345</v>
      </c>
      <c r="R546" s="14"/>
    </row>
    <row r="547" spans="1:18" ht="31" x14ac:dyDescent="0.4">
      <c r="A547" s="5" t="s">
        <v>990</v>
      </c>
      <c r="B547" s="6" t="s">
        <v>991</v>
      </c>
      <c r="C547" s="7" t="s">
        <v>43</v>
      </c>
      <c r="D547" s="7" t="s">
        <v>34</v>
      </c>
      <c r="E547" s="8">
        <v>347640</v>
      </c>
      <c r="F547" s="9">
        <v>1.6876</v>
      </c>
      <c r="G547" s="9">
        <v>1.8832</v>
      </c>
      <c r="H547" s="10">
        <v>5866.78</v>
      </c>
      <c r="I547" s="10">
        <v>6546.75648</v>
      </c>
      <c r="J547" s="11">
        <v>679.97648000000027</v>
      </c>
      <c r="K547" s="12">
        <v>0.1038646361869871</v>
      </c>
      <c r="L547" s="13">
        <v>79.92</v>
      </c>
      <c r="M547" s="11">
        <v>759.89648000000022</v>
      </c>
      <c r="N547" s="14"/>
      <c r="O547" s="13">
        <v>3682.9719488933924</v>
      </c>
      <c r="P547" s="11">
        <v>399.6</v>
      </c>
      <c r="Q547" s="11">
        <v>4082.5719488933923</v>
      </c>
      <c r="R547" s="14"/>
    </row>
    <row r="548" spans="1:18" x14ac:dyDescent="0.4">
      <c r="A548" s="5" t="s">
        <v>992</v>
      </c>
      <c r="B548" s="6" t="s">
        <v>993</v>
      </c>
      <c r="C548" s="7" t="s">
        <v>43</v>
      </c>
      <c r="D548" s="7" t="s">
        <v>34</v>
      </c>
      <c r="E548" s="8">
        <v>297420</v>
      </c>
      <c r="F548" s="9">
        <v>1.6876</v>
      </c>
      <c r="G548" s="9">
        <v>1.8832</v>
      </c>
      <c r="H548" s="10">
        <v>5019.26</v>
      </c>
      <c r="I548" s="10">
        <v>5601.0134399999997</v>
      </c>
      <c r="J548" s="11">
        <v>581.7534399999995</v>
      </c>
      <c r="K548" s="12">
        <v>0.10386574612468695</v>
      </c>
      <c r="L548" s="13">
        <v>79.92</v>
      </c>
      <c r="M548" s="11">
        <v>661.67343999999946</v>
      </c>
      <c r="N548" s="14"/>
      <c r="O548" s="13">
        <v>3150.9642814296039</v>
      </c>
      <c r="P548" s="11">
        <v>399.6</v>
      </c>
      <c r="Q548" s="11">
        <v>3550.5642814296039</v>
      </c>
      <c r="R548" s="14"/>
    </row>
    <row r="549" spans="1:18" x14ac:dyDescent="0.4">
      <c r="A549" s="5" t="s">
        <v>423</v>
      </c>
      <c r="B549" s="6" t="s">
        <v>994</v>
      </c>
      <c r="C549" s="7" t="s">
        <v>34</v>
      </c>
      <c r="D549" s="7" t="s">
        <v>34</v>
      </c>
      <c r="E549" s="8">
        <v>800</v>
      </c>
      <c r="F549" s="9">
        <v>1.6876</v>
      </c>
      <c r="G549" s="9">
        <v>1.8832</v>
      </c>
      <c r="H549" s="10">
        <v>13.5</v>
      </c>
      <c r="I549" s="10">
        <v>15.0656</v>
      </c>
      <c r="J549" s="11">
        <v>1.5655999999999999</v>
      </c>
      <c r="K549" s="12">
        <v>0.10391886151231945</v>
      </c>
      <c r="L549" s="13">
        <v>79.92</v>
      </c>
      <c r="M549" s="11">
        <v>81.485600000000005</v>
      </c>
      <c r="N549" s="14"/>
      <c r="O549" s="13">
        <v>8.4797945999360014</v>
      </c>
      <c r="P549" s="11">
        <v>399.6</v>
      </c>
      <c r="Q549" s="11">
        <v>408.07979459993601</v>
      </c>
      <c r="R549" s="14"/>
    </row>
    <row r="550" spans="1:18" x14ac:dyDescent="0.4">
      <c r="A550" s="5" t="s">
        <v>995</v>
      </c>
      <c r="B550" s="6" t="s">
        <v>996</v>
      </c>
      <c r="C550" s="7" t="s">
        <v>43</v>
      </c>
      <c r="D550" s="7" t="s">
        <v>34</v>
      </c>
      <c r="E550" s="8">
        <v>336300</v>
      </c>
      <c r="F550" s="9">
        <v>1.6876</v>
      </c>
      <c r="G550" s="9">
        <v>1.8832</v>
      </c>
      <c r="H550" s="10">
        <v>5675.4</v>
      </c>
      <c r="I550" s="10">
        <v>6333.2016000000003</v>
      </c>
      <c r="J550" s="11">
        <v>657.80160000000069</v>
      </c>
      <c r="K550" s="12">
        <v>0.10386557093019125</v>
      </c>
      <c r="L550" s="13">
        <v>79.92</v>
      </c>
      <c r="M550" s="11">
        <v>737.72160000000065</v>
      </c>
      <c r="N550" s="14"/>
      <c r="O550" s="13">
        <v>3562.8656460841003</v>
      </c>
      <c r="P550" s="11">
        <v>399.6</v>
      </c>
      <c r="Q550" s="11">
        <v>3962.4656460841002</v>
      </c>
      <c r="R550" s="14"/>
    </row>
    <row r="551" spans="1:18" ht="62" x14ac:dyDescent="0.4">
      <c r="A551" s="5" t="s">
        <v>1798</v>
      </c>
      <c r="B551" s="6" t="s">
        <v>997</v>
      </c>
      <c r="C551" s="7" t="s">
        <v>43</v>
      </c>
      <c r="D551" s="7" t="s">
        <v>34</v>
      </c>
      <c r="E551" s="8">
        <v>288660</v>
      </c>
      <c r="F551" s="9">
        <v>1.6876</v>
      </c>
      <c r="G551" s="9">
        <v>1.8832</v>
      </c>
      <c r="H551" s="10">
        <v>4871.42</v>
      </c>
      <c r="I551" s="10">
        <v>5436.0451199999998</v>
      </c>
      <c r="J551" s="11">
        <v>564.6251199999997</v>
      </c>
      <c r="K551" s="12">
        <v>0.10386689358457711</v>
      </c>
      <c r="L551" s="13">
        <v>79.92</v>
      </c>
      <c r="M551" s="11">
        <v>644.54511999999966</v>
      </c>
      <c r="N551" s="14"/>
      <c r="O551" s="13">
        <v>3058.1917753987009</v>
      </c>
      <c r="P551" s="11">
        <v>399.6</v>
      </c>
      <c r="Q551" s="11">
        <v>3457.7917753987008</v>
      </c>
      <c r="R551" s="14"/>
    </row>
    <row r="552" spans="1:18" x14ac:dyDescent="0.4">
      <c r="A552" s="5" t="s">
        <v>998</v>
      </c>
      <c r="B552" s="6" t="s">
        <v>999</v>
      </c>
      <c r="C552" s="7" t="s">
        <v>43</v>
      </c>
      <c r="D552" s="7" t="s">
        <v>34</v>
      </c>
      <c r="E552" s="8">
        <v>321480</v>
      </c>
      <c r="F552" s="9">
        <v>1.6876</v>
      </c>
      <c r="G552" s="9">
        <v>1.8832</v>
      </c>
      <c r="H552" s="10">
        <v>5425.3</v>
      </c>
      <c r="I552" s="10">
        <v>6054.1113599999999</v>
      </c>
      <c r="J552" s="11">
        <v>628.81135999999969</v>
      </c>
      <c r="K552" s="12">
        <v>0.10386517898474859</v>
      </c>
      <c r="L552" s="13">
        <v>79.92</v>
      </c>
      <c r="M552" s="11">
        <v>708.73135999999965</v>
      </c>
      <c r="N552" s="14"/>
      <c r="O552" s="13">
        <v>3405.8451551522749</v>
      </c>
      <c r="P552" s="11">
        <v>399.6</v>
      </c>
      <c r="Q552" s="11">
        <v>3805.4451551522748</v>
      </c>
      <c r="R552" s="14"/>
    </row>
    <row r="553" spans="1:18" ht="31" x14ac:dyDescent="0.4">
      <c r="A553" s="5" t="s">
        <v>1000</v>
      </c>
      <c r="B553" s="6" t="s">
        <v>1001</v>
      </c>
      <c r="C553" s="7" t="s">
        <v>43</v>
      </c>
      <c r="D553" s="7" t="s">
        <v>34</v>
      </c>
      <c r="E553" s="8">
        <v>348720</v>
      </c>
      <c r="F553" s="9">
        <v>1.6876</v>
      </c>
      <c r="G553" s="9">
        <v>1.8832</v>
      </c>
      <c r="H553" s="10">
        <v>5885</v>
      </c>
      <c r="I553" s="10">
        <v>6567.0950399999992</v>
      </c>
      <c r="J553" s="11">
        <v>682.09503999999924</v>
      </c>
      <c r="K553" s="12">
        <v>0.10386556549667345</v>
      </c>
      <c r="L553" s="13">
        <v>79.92</v>
      </c>
      <c r="M553" s="11">
        <v>762.0150399999992</v>
      </c>
      <c r="N553" s="14"/>
      <c r="O553" s="13">
        <v>3694.4467532160998</v>
      </c>
      <c r="P553" s="11">
        <v>399.6</v>
      </c>
      <c r="Q553" s="11">
        <v>4094.0467532160997</v>
      </c>
      <c r="R553" s="14"/>
    </row>
    <row r="554" spans="1:18" ht="31" x14ac:dyDescent="0.4">
      <c r="A554" s="5" t="s">
        <v>1002</v>
      </c>
      <c r="B554" s="6" t="s">
        <v>1003</v>
      </c>
      <c r="C554" s="7" t="s">
        <v>43</v>
      </c>
      <c r="D554" s="7" t="s">
        <v>34</v>
      </c>
      <c r="E554" s="8">
        <v>348180</v>
      </c>
      <c r="F554" s="9">
        <v>1.6876</v>
      </c>
      <c r="G554" s="9">
        <v>1.8832</v>
      </c>
      <c r="H554" s="10">
        <v>5875.88</v>
      </c>
      <c r="I554" s="10">
        <v>6556.925760000001</v>
      </c>
      <c r="J554" s="11">
        <v>681.04576000000088</v>
      </c>
      <c r="K554" s="12">
        <v>0.10386662666743397</v>
      </c>
      <c r="L554" s="13">
        <v>79.92</v>
      </c>
      <c r="M554" s="11">
        <v>760.96576000000084</v>
      </c>
      <c r="N554" s="14"/>
      <c r="O554" s="13">
        <v>3688.7635142803529</v>
      </c>
      <c r="P554" s="11">
        <v>399.6</v>
      </c>
      <c r="Q554" s="11">
        <v>4088.3635142803528</v>
      </c>
      <c r="R554" s="14"/>
    </row>
    <row r="555" spans="1:18" x14ac:dyDescent="0.4">
      <c r="A555" s="5" t="s">
        <v>1004</v>
      </c>
      <c r="B555" s="6" t="s">
        <v>1005</v>
      </c>
      <c r="C555" s="7" t="s">
        <v>43</v>
      </c>
      <c r="D555" s="7" t="s">
        <v>34</v>
      </c>
      <c r="E555" s="8">
        <v>358380</v>
      </c>
      <c r="F555" s="9">
        <v>1.6876</v>
      </c>
      <c r="G555" s="9">
        <v>1.8832</v>
      </c>
      <c r="H555" s="10">
        <v>6048.02</v>
      </c>
      <c r="I555" s="10">
        <v>6749.0121600000002</v>
      </c>
      <c r="J555" s="11">
        <v>700.99215999999979</v>
      </c>
      <c r="K555" s="12">
        <v>0.10386589079726888</v>
      </c>
      <c r="L555" s="13">
        <v>79.92</v>
      </c>
      <c r="M555" s="11">
        <v>780.91215999999974</v>
      </c>
      <c r="N555" s="14"/>
      <c r="O555" s="13">
        <v>3796.7996505911306</v>
      </c>
      <c r="P555" s="11">
        <v>399.6</v>
      </c>
      <c r="Q555" s="11">
        <v>4196.3996505911309</v>
      </c>
      <c r="R555" s="14"/>
    </row>
    <row r="556" spans="1:18" ht="46.5" x14ac:dyDescent="0.4">
      <c r="A556" s="5" t="s">
        <v>1799</v>
      </c>
      <c r="B556" s="6" t="s">
        <v>1006</v>
      </c>
      <c r="C556" s="7" t="s">
        <v>43</v>
      </c>
      <c r="D556" s="7" t="s">
        <v>34</v>
      </c>
      <c r="E556" s="8">
        <v>427620</v>
      </c>
      <c r="F556" s="9">
        <v>1.6876</v>
      </c>
      <c r="G556" s="9">
        <v>1.8832</v>
      </c>
      <c r="H556" s="10">
        <v>7216.52</v>
      </c>
      <c r="I556" s="10">
        <v>8052.9398399999991</v>
      </c>
      <c r="J556" s="11">
        <v>836.41983999999866</v>
      </c>
      <c r="K556" s="12">
        <v>0.1038651544179422</v>
      </c>
      <c r="L556" s="13">
        <v>79.92</v>
      </c>
      <c r="M556" s="11">
        <v>916.33983999999862</v>
      </c>
      <c r="N556" s="14"/>
      <c r="O556" s="13">
        <v>4530.3196490235832</v>
      </c>
      <c r="P556" s="11">
        <v>399.6</v>
      </c>
      <c r="Q556" s="11">
        <v>4929.9196490235836</v>
      </c>
      <c r="R556" s="14"/>
    </row>
    <row r="557" spans="1:18" ht="31" x14ac:dyDescent="0.4">
      <c r="A557" s="5" t="s">
        <v>1007</v>
      </c>
      <c r="B557" s="6" t="s">
        <v>1008</v>
      </c>
      <c r="C557" s="7" t="s">
        <v>43</v>
      </c>
      <c r="D557" s="7" t="s">
        <v>34</v>
      </c>
      <c r="E557" s="8">
        <v>320160</v>
      </c>
      <c r="F557" s="9">
        <v>1.6876</v>
      </c>
      <c r="G557" s="9">
        <v>1.8832</v>
      </c>
      <c r="H557" s="10">
        <v>5403.02</v>
      </c>
      <c r="I557" s="10">
        <v>6029.2531199999994</v>
      </c>
      <c r="J557" s="11">
        <v>626.23311999999896</v>
      </c>
      <c r="K557" s="12">
        <v>0.10386578694509993</v>
      </c>
      <c r="L557" s="13">
        <v>79.92</v>
      </c>
      <c r="M557" s="11">
        <v>706.15311999999892</v>
      </c>
      <c r="N557" s="14"/>
      <c r="O557" s="13">
        <v>3391.8805756751772</v>
      </c>
      <c r="P557" s="11">
        <v>399.6</v>
      </c>
      <c r="Q557" s="11">
        <v>3791.4805756751771</v>
      </c>
      <c r="R557" s="14"/>
    </row>
    <row r="558" spans="1:18" ht="31" x14ac:dyDescent="0.4">
      <c r="A558" s="5" t="s">
        <v>1009</v>
      </c>
      <c r="B558" s="6" t="s">
        <v>1010</v>
      </c>
      <c r="C558" s="7" t="s">
        <v>43</v>
      </c>
      <c r="D558" s="7" t="s">
        <v>34</v>
      </c>
      <c r="E558" s="8">
        <v>317280</v>
      </c>
      <c r="F558" s="9">
        <v>1.6876</v>
      </c>
      <c r="G558" s="9">
        <v>1.8832</v>
      </c>
      <c r="H558" s="10">
        <v>5354.42</v>
      </c>
      <c r="I558" s="10">
        <v>5975.0169599999999</v>
      </c>
      <c r="J558" s="11">
        <v>620.59695999999985</v>
      </c>
      <c r="K558" s="12">
        <v>0.1038653051789831</v>
      </c>
      <c r="L558" s="13">
        <v>79.92</v>
      </c>
      <c r="M558" s="11">
        <v>700.51695999999981</v>
      </c>
      <c r="N558" s="14"/>
      <c r="O558" s="13">
        <v>3361.3533151154206</v>
      </c>
      <c r="P558" s="11">
        <v>399.6</v>
      </c>
      <c r="Q558" s="11">
        <v>3760.9533151154205</v>
      </c>
      <c r="R558" s="14"/>
    </row>
    <row r="559" spans="1:18" ht="31" x14ac:dyDescent="0.4">
      <c r="A559" s="5" t="s">
        <v>1011</v>
      </c>
      <c r="B559" s="6" t="s">
        <v>1012</v>
      </c>
      <c r="C559" s="7" t="s">
        <v>43</v>
      </c>
      <c r="D559" s="7" t="s">
        <v>34</v>
      </c>
      <c r="E559" s="8">
        <v>339180</v>
      </c>
      <c r="F559" s="9">
        <v>1.6876</v>
      </c>
      <c r="G559" s="9">
        <v>1.8832</v>
      </c>
      <c r="H559" s="10">
        <v>5724</v>
      </c>
      <c r="I559" s="10">
        <v>6387.4377600000007</v>
      </c>
      <c r="J559" s="11">
        <v>663.43776000000071</v>
      </c>
      <c r="K559" s="12">
        <v>0.10386602342407805</v>
      </c>
      <c r="L559" s="13">
        <v>79.92</v>
      </c>
      <c r="M559" s="11">
        <v>743.35776000000067</v>
      </c>
      <c r="N559" s="14"/>
      <c r="O559" s="13">
        <v>3593.3929066438732</v>
      </c>
      <c r="P559" s="11">
        <v>399.6</v>
      </c>
      <c r="Q559" s="11">
        <v>3992.9929066438731</v>
      </c>
      <c r="R559" s="14"/>
    </row>
    <row r="560" spans="1:18" x14ac:dyDescent="0.4">
      <c r="A560" s="5" t="s">
        <v>1013</v>
      </c>
      <c r="B560" s="6" t="s">
        <v>1014</v>
      </c>
      <c r="C560" s="7" t="s">
        <v>43</v>
      </c>
      <c r="D560" s="7" t="s">
        <v>34</v>
      </c>
      <c r="E560" s="8">
        <v>317700</v>
      </c>
      <c r="F560" s="9">
        <v>1.6876</v>
      </c>
      <c r="G560" s="9">
        <v>1.8832</v>
      </c>
      <c r="H560" s="10">
        <v>5361.5</v>
      </c>
      <c r="I560" s="10">
        <v>5982.9264000000003</v>
      </c>
      <c r="J560" s="11">
        <v>621.42640000000029</v>
      </c>
      <c r="K560" s="12">
        <v>0.10386662954770767</v>
      </c>
      <c r="L560" s="13">
        <v>79.92</v>
      </c>
      <c r="M560" s="11">
        <v>701.34640000000024</v>
      </c>
      <c r="N560" s="14"/>
      <c r="O560" s="13">
        <v>3365.8458296995841</v>
      </c>
      <c r="P560" s="11">
        <v>399.6</v>
      </c>
      <c r="Q560" s="11">
        <v>3765.445829699584</v>
      </c>
      <c r="R560" s="14"/>
    </row>
    <row r="561" spans="1:18" ht="46.5" x14ac:dyDescent="0.4">
      <c r="A561" s="5" t="s">
        <v>1015</v>
      </c>
      <c r="B561" s="6" t="s">
        <v>1016</v>
      </c>
      <c r="C561" s="7" t="s">
        <v>43</v>
      </c>
      <c r="D561" s="7" t="s">
        <v>34</v>
      </c>
      <c r="E561" s="8">
        <v>325020</v>
      </c>
      <c r="F561" s="9">
        <v>1.6876</v>
      </c>
      <c r="G561" s="9">
        <v>1.8832</v>
      </c>
      <c r="H561" s="10">
        <v>5485.04</v>
      </c>
      <c r="I561" s="10">
        <v>6120.77664</v>
      </c>
      <c r="J561" s="11">
        <v>635.73664000000008</v>
      </c>
      <c r="K561" s="12">
        <v>0.10386535523047613</v>
      </c>
      <c r="L561" s="13">
        <v>79.92</v>
      </c>
      <c r="M561" s="11">
        <v>715.65664000000004</v>
      </c>
      <c r="N561" s="14"/>
      <c r="O561" s="13">
        <v>3443.3547054506007</v>
      </c>
      <c r="P561" s="11">
        <v>399.6</v>
      </c>
      <c r="Q561" s="11">
        <v>3842.9547054506006</v>
      </c>
      <c r="R561" s="14"/>
    </row>
    <row r="562" spans="1:18" ht="31" x14ac:dyDescent="0.4">
      <c r="A562" s="5" t="s">
        <v>1017</v>
      </c>
      <c r="B562" s="6" t="s">
        <v>1018</v>
      </c>
      <c r="C562" s="7" t="s">
        <v>43</v>
      </c>
      <c r="D562" s="7" t="s">
        <v>34</v>
      </c>
      <c r="E562" s="8">
        <v>385130</v>
      </c>
      <c r="F562" s="9">
        <v>1.6876</v>
      </c>
      <c r="G562" s="9">
        <v>1.8832</v>
      </c>
      <c r="H562" s="10">
        <v>6499.46</v>
      </c>
      <c r="I562" s="10">
        <v>7252.7681599999996</v>
      </c>
      <c r="J562" s="11">
        <v>753.30815999999959</v>
      </c>
      <c r="K562" s="12">
        <v>0.10386491659206705</v>
      </c>
      <c r="L562" s="13">
        <v>79.92</v>
      </c>
      <c r="M562" s="11">
        <v>833.22815999999955</v>
      </c>
      <c r="N562" s="14"/>
      <c r="O562" s="13">
        <v>4080.1599816400903</v>
      </c>
      <c r="P562" s="11">
        <v>399.6</v>
      </c>
      <c r="Q562" s="11">
        <v>4479.7599816400907</v>
      </c>
      <c r="R562" s="14"/>
    </row>
    <row r="563" spans="1:18" ht="31" x14ac:dyDescent="0.4">
      <c r="A563" s="5" t="s">
        <v>675</v>
      </c>
      <c r="B563" s="6" t="s">
        <v>1019</v>
      </c>
      <c r="C563" s="7" t="s">
        <v>43</v>
      </c>
      <c r="D563" s="7" t="s">
        <v>34</v>
      </c>
      <c r="E563" s="8">
        <v>0</v>
      </c>
      <c r="F563" s="9">
        <v>1.6876</v>
      </c>
      <c r="G563" s="9">
        <v>1.8832</v>
      </c>
      <c r="H563" s="10">
        <v>0</v>
      </c>
      <c r="I563" s="10">
        <v>0</v>
      </c>
      <c r="J563" s="11">
        <v>0</v>
      </c>
      <c r="K563" s="12">
        <v>0</v>
      </c>
      <c r="L563" s="13">
        <v>79.92</v>
      </c>
      <c r="M563" s="11">
        <v>79.92</v>
      </c>
      <c r="N563" s="14"/>
      <c r="O563" s="13">
        <v>0</v>
      </c>
      <c r="P563" s="11">
        <v>399.6</v>
      </c>
      <c r="Q563" s="11">
        <v>399.6</v>
      </c>
      <c r="R563" s="14"/>
    </row>
    <row r="564" spans="1:18" ht="31" x14ac:dyDescent="0.4">
      <c r="A564" s="5" t="s">
        <v>1020</v>
      </c>
      <c r="B564" s="6" t="s">
        <v>1021</v>
      </c>
      <c r="C564" s="7" t="s">
        <v>43</v>
      </c>
      <c r="D564" s="7" t="s">
        <v>34</v>
      </c>
      <c r="E564" s="8">
        <v>305340</v>
      </c>
      <c r="F564" s="9">
        <v>1.6876</v>
      </c>
      <c r="G564" s="9">
        <v>1.8832</v>
      </c>
      <c r="H564" s="10">
        <v>5152.92</v>
      </c>
      <c r="I564" s="10">
        <v>5750.1628799999999</v>
      </c>
      <c r="J564" s="11">
        <v>597.24287999999979</v>
      </c>
      <c r="K564" s="12">
        <v>0.10386538476628332</v>
      </c>
      <c r="L564" s="13">
        <v>79.92</v>
      </c>
      <c r="M564" s="11">
        <v>677.16287999999975</v>
      </c>
      <c r="N564" s="14"/>
      <c r="O564" s="13">
        <v>3234.8600847433736</v>
      </c>
      <c r="P564" s="11">
        <v>399.6</v>
      </c>
      <c r="Q564" s="11">
        <v>3634.4600847433735</v>
      </c>
      <c r="R564" s="14"/>
    </row>
    <row r="565" spans="1:18" ht="31" x14ac:dyDescent="0.4">
      <c r="A565" s="5" t="s">
        <v>1022</v>
      </c>
      <c r="B565" s="6" t="s">
        <v>1023</v>
      </c>
      <c r="C565" s="7" t="s">
        <v>43</v>
      </c>
      <c r="D565" s="7" t="s">
        <v>34</v>
      </c>
      <c r="E565" s="8">
        <v>350220</v>
      </c>
      <c r="F565" s="9">
        <v>1.6876</v>
      </c>
      <c r="G565" s="9">
        <v>1.8832</v>
      </c>
      <c r="H565" s="10">
        <v>5910.32</v>
      </c>
      <c r="I565" s="10">
        <v>6595.3430399999997</v>
      </c>
      <c r="J565" s="11">
        <v>685.02304000000004</v>
      </c>
      <c r="K565" s="12">
        <v>0.10386465659866573</v>
      </c>
      <c r="L565" s="13">
        <v>79.92</v>
      </c>
      <c r="M565" s="11">
        <v>764.94304</v>
      </c>
      <c r="N565" s="14"/>
      <c r="O565" s="13">
        <v>3710.3057456717834</v>
      </c>
      <c r="P565" s="11">
        <v>399.6</v>
      </c>
      <c r="Q565" s="11">
        <v>4109.9057456717837</v>
      </c>
      <c r="R565" s="14"/>
    </row>
    <row r="566" spans="1:18" ht="31" x14ac:dyDescent="0.4">
      <c r="A566" s="5" t="s">
        <v>1024</v>
      </c>
      <c r="B566" s="6" t="s">
        <v>1025</v>
      </c>
      <c r="C566" s="7" t="s">
        <v>43</v>
      </c>
      <c r="D566" s="7" t="s">
        <v>34</v>
      </c>
      <c r="E566" s="8">
        <v>321180</v>
      </c>
      <c r="F566" s="9">
        <v>1.6876</v>
      </c>
      <c r="G566" s="9">
        <v>1.8832</v>
      </c>
      <c r="H566" s="10">
        <v>5420.24</v>
      </c>
      <c r="I566" s="10">
        <v>6048.4617600000001</v>
      </c>
      <c r="J566" s="11">
        <v>628.22176000000036</v>
      </c>
      <c r="K566" s="12">
        <v>0.10386471551404837</v>
      </c>
      <c r="L566" s="13">
        <v>79.92</v>
      </c>
      <c r="M566" s="11">
        <v>708.14176000000032</v>
      </c>
      <c r="N566" s="14"/>
      <c r="O566" s="13">
        <v>3402.6516913709074</v>
      </c>
      <c r="P566" s="11">
        <v>399.6</v>
      </c>
      <c r="Q566" s="11">
        <v>3802.2516913709073</v>
      </c>
      <c r="R566" s="14"/>
    </row>
    <row r="567" spans="1:18" ht="31" x14ac:dyDescent="0.4">
      <c r="A567" s="5" t="s">
        <v>1026</v>
      </c>
      <c r="B567" s="6" t="s">
        <v>1027</v>
      </c>
      <c r="C567" s="7" t="s">
        <v>43</v>
      </c>
      <c r="D567" s="7" t="s">
        <v>34</v>
      </c>
      <c r="E567" s="8">
        <v>420060</v>
      </c>
      <c r="F567" s="9">
        <v>1.6876</v>
      </c>
      <c r="G567" s="9">
        <v>1.8832</v>
      </c>
      <c r="H567" s="10">
        <v>7088.94</v>
      </c>
      <c r="I567" s="10">
        <v>7910.5699200000008</v>
      </c>
      <c r="J567" s="11">
        <v>821.62992000000122</v>
      </c>
      <c r="K567" s="12">
        <v>0.10386481989403883</v>
      </c>
      <c r="L567" s="13">
        <v>79.92</v>
      </c>
      <c r="M567" s="11">
        <v>901.54992000000118</v>
      </c>
      <c r="N567" s="14"/>
      <c r="O567" s="13">
        <v>4450.2126716670036</v>
      </c>
      <c r="P567" s="11">
        <v>399.6</v>
      </c>
      <c r="Q567" s="11">
        <v>4849.812671667004</v>
      </c>
      <c r="R567" s="14"/>
    </row>
    <row r="568" spans="1:18" ht="31" x14ac:dyDescent="0.4">
      <c r="A568" s="5" t="s">
        <v>1028</v>
      </c>
      <c r="B568" s="6" t="s">
        <v>1029</v>
      </c>
      <c r="C568" s="7" t="s">
        <v>43</v>
      </c>
      <c r="D568" s="7" t="s">
        <v>34</v>
      </c>
      <c r="E568" s="8">
        <v>441760</v>
      </c>
      <c r="F568" s="9">
        <v>1.6876</v>
      </c>
      <c r="G568" s="9">
        <v>1.8832</v>
      </c>
      <c r="H568" s="10">
        <v>7455.14</v>
      </c>
      <c r="I568" s="10">
        <v>8319.2243200000012</v>
      </c>
      <c r="J568" s="11">
        <v>864.08432000000084</v>
      </c>
      <c r="K568" s="12">
        <v>0.10386597196600184</v>
      </c>
      <c r="L568" s="13">
        <v>79.92</v>
      </c>
      <c r="M568" s="11">
        <v>944.0043200000008</v>
      </c>
      <c r="N568" s="14"/>
      <c r="O568" s="13">
        <v>4680.1593961582594</v>
      </c>
      <c r="P568" s="11">
        <v>399.6</v>
      </c>
      <c r="Q568" s="11">
        <v>5079.7593961582597</v>
      </c>
      <c r="R568" s="14"/>
    </row>
    <row r="569" spans="1:18" ht="31" x14ac:dyDescent="0.4">
      <c r="A569" s="5" t="s">
        <v>1030</v>
      </c>
      <c r="B569" s="6" t="s">
        <v>1031</v>
      </c>
      <c r="C569" s="7" t="s">
        <v>43</v>
      </c>
      <c r="D569" s="7" t="s">
        <v>34</v>
      </c>
      <c r="E569" s="8">
        <v>290220</v>
      </c>
      <c r="F569" s="9">
        <v>1.6876</v>
      </c>
      <c r="G569" s="9">
        <v>1.8832</v>
      </c>
      <c r="H569" s="10">
        <v>4897.76</v>
      </c>
      <c r="I569" s="10">
        <v>5465.4230399999997</v>
      </c>
      <c r="J569" s="11">
        <v>567.66303999999946</v>
      </c>
      <c r="K569" s="12">
        <v>0.10386442839747671</v>
      </c>
      <c r="L569" s="13">
        <v>79.92</v>
      </c>
      <c r="M569" s="11">
        <v>647.58303999999941</v>
      </c>
      <c r="N569" s="14"/>
      <c r="O569" s="13">
        <v>3074.6461300301798</v>
      </c>
      <c r="P569" s="11">
        <v>399.6</v>
      </c>
      <c r="Q569" s="11">
        <v>3474.2461300301798</v>
      </c>
      <c r="R569" s="14"/>
    </row>
    <row r="570" spans="1:18" ht="31" x14ac:dyDescent="0.4">
      <c r="A570" s="5" t="s">
        <v>1032</v>
      </c>
      <c r="B570" s="6" t="s">
        <v>1033</v>
      </c>
      <c r="C570" s="7" t="s">
        <v>43</v>
      </c>
      <c r="D570" s="7" t="s">
        <v>34</v>
      </c>
      <c r="E570" s="8">
        <v>328860</v>
      </c>
      <c r="F570" s="9">
        <v>1.6876</v>
      </c>
      <c r="G570" s="9">
        <v>1.8832</v>
      </c>
      <c r="H570" s="10">
        <v>5549.84</v>
      </c>
      <c r="I570" s="10">
        <v>6193.0915199999999</v>
      </c>
      <c r="J570" s="11">
        <v>643.2515199999998</v>
      </c>
      <c r="K570" s="12">
        <v>0.10386598000734855</v>
      </c>
      <c r="L570" s="13">
        <v>79.92</v>
      </c>
      <c r="M570" s="11">
        <v>723.17151999999976</v>
      </c>
      <c r="N570" s="14"/>
      <c r="O570" s="13">
        <v>3484.0577195302903</v>
      </c>
      <c r="P570" s="11">
        <v>399.6</v>
      </c>
      <c r="Q570" s="11">
        <v>3883.6577195302903</v>
      </c>
      <c r="R570" s="14"/>
    </row>
    <row r="571" spans="1:18" ht="31" x14ac:dyDescent="0.4">
      <c r="A571" s="5" t="s">
        <v>1034</v>
      </c>
      <c r="B571" s="6" t="s">
        <v>1035</v>
      </c>
      <c r="C571" s="7" t="s">
        <v>43</v>
      </c>
      <c r="D571" s="7" t="s">
        <v>34</v>
      </c>
      <c r="E571" s="8">
        <v>437560</v>
      </c>
      <c r="F571" s="9">
        <v>1.6876</v>
      </c>
      <c r="G571" s="9">
        <v>1.8832</v>
      </c>
      <c r="H571" s="10">
        <v>7384.26</v>
      </c>
      <c r="I571" s="10">
        <v>8240.1299200000012</v>
      </c>
      <c r="J571" s="11">
        <v>855.869920000001</v>
      </c>
      <c r="K571" s="12">
        <v>0.10386607108252983</v>
      </c>
      <c r="L571" s="13">
        <v>79.92</v>
      </c>
      <c r="M571" s="11">
        <v>935.78992000000096</v>
      </c>
      <c r="N571" s="14"/>
      <c r="O571" s="13">
        <v>4635.6675561214024</v>
      </c>
      <c r="P571" s="11">
        <v>399.6</v>
      </c>
      <c r="Q571" s="11">
        <v>5035.2675561214028</v>
      </c>
      <c r="R571" s="14"/>
    </row>
    <row r="572" spans="1:18" ht="31" x14ac:dyDescent="0.4">
      <c r="A572" s="5" t="s">
        <v>1036</v>
      </c>
      <c r="B572" s="6" t="s">
        <v>1037</v>
      </c>
      <c r="C572" s="7" t="s">
        <v>43</v>
      </c>
      <c r="D572" s="7" t="s">
        <v>34</v>
      </c>
      <c r="E572" s="8">
        <v>489940</v>
      </c>
      <c r="F572" s="9">
        <v>1.6876</v>
      </c>
      <c r="G572" s="9">
        <v>1.8832</v>
      </c>
      <c r="H572" s="10">
        <v>8268.2199999999993</v>
      </c>
      <c r="I572" s="10">
        <v>9226.5500799999991</v>
      </c>
      <c r="J572" s="11">
        <v>958.33007999999973</v>
      </c>
      <c r="K572" s="12">
        <v>0.10386656677638711</v>
      </c>
      <c r="L572" s="13">
        <v>79.92</v>
      </c>
      <c r="M572" s="11">
        <v>1038.2500799999998</v>
      </c>
      <c r="N572" s="14"/>
      <c r="O572" s="13">
        <v>5190.6248322306019</v>
      </c>
      <c r="P572" s="11">
        <v>399.6</v>
      </c>
      <c r="Q572" s="11">
        <v>5590.2248322306023</v>
      </c>
      <c r="R572" s="14"/>
    </row>
    <row r="573" spans="1:18" ht="31" x14ac:dyDescent="0.4">
      <c r="A573" s="5" t="s">
        <v>675</v>
      </c>
      <c r="B573" s="6" t="s">
        <v>1038</v>
      </c>
      <c r="C573" s="7" t="s">
        <v>43</v>
      </c>
      <c r="D573" s="7" t="s">
        <v>34</v>
      </c>
      <c r="E573" s="8">
        <v>0</v>
      </c>
      <c r="F573" s="9">
        <v>1.6876</v>
      </c>
      <c r="G573" s="9">
        <v>1.8832</v>
      </c>
      <c r="H573" s="10">
        <v>0</v>
      </c>
      <c r="I573" s="10">
        <v>0</v>
      </c>
      <c r="J573" s="11">
        <v>0</v>
      </c>
      <c r="K573" s="12">
        <v>0</v>
      </c>
      <c r="L573" s="13">
        <v>79.92</v>
      </c>
      <c r="M573" s="11">
        <v>79.92</v>
      </c>
      <c r="N573" s="14"/>
      <c r="O573" s="13">
        <v>0</v>
      </c>
      <c r="P573" s="11">
        <v>399.6</v>
      </c>
      <c r="Q573" s="11">
        <v>399.6</v>
      </c>
      <c r="R573" s="14"/>
    </row>
    <row r="574" spans="1:18" ht="31" x14ac:dyDescent="0.4">
      <c r="A574" s="5" t="s">
        <v>1039</v>
      </c>
      <c r="B574" s="6" t="s">
        <v>1040</v>
      </c>
      <c r="C574" s="7" t="s">
        <v>43</v>
      </c>
      <c r="D574" s="7" t="s">
        <v>34</v>
      </c>
      <c r="E574" s="8">
        <v>257340</v>
      </c>
      <c r="F574" s="9">
        <v>1.6876</v>
      </c>
      <c r="G574" s="9">
        <v>1.8832</v>
      </c>
      <c r="H574" s="10">
        <v>4342.8599999999997</v>
      </c>
      <c r="I574" s="10">
        <v>4846.2268800000002</v>
      </c>
      <c r="J574" s="11">
        <v>503.36688000000049</v>
      </c>
      <c r="K574" s="12">
        <v>0.10386779085340728</v>
      </c>
      <c r="L574" s="13">
        <v>79.92</v>
      </c>
      <c r="M574" s="11">
        <v>583.28688000000045</v>
      </c>
      <c r="N574" s="14"/>
      <c r="O574" s="13">
        <v>2726.3973881008133</v>
      </c>
      <c r="P574" s="11">
        <v>399.6</v>
      </c>
      <c r="Q574" s="11">
        <v>3125.9973881008132</v>
      </c>
      <c r="R574" s="14"/>
    </row>
    <row r="575" spans="1:18" ht="46.5" x14ac:dyDescent="0.4">
      <c r="A575" s="5" t="s">
        <v>1041</v>
      </c>
      <c r="B575" s="6" t="s">
        <v>1042</v>
      </c>
      <c r="C575" s="7" t="s">
        <v>43</v>
      </c>
      <c r="D575" s="7" t="s">
        <v>34</v>
      </c>
      <c r="E575" s="8">
        <v>324240</v>
      </c>
      <c r="F575" s="9">
        <v>1.6876</v>
      </c>
      <c r="G575" s="9">
        <v>1.8832</v>
      </c>
      <c r="H575" s="10">
        <v>5471.88</v>
      </c>
      <c r="I575" s="10">
        <v>6106.0876800000005</v>
      </c>
      <c r="J575" s="11">
        <v>634.20768000000044</v>
      </c>
      <c r="K575" s="12">
        <v>0.10386481708693715</v>
      </c>
      <c r="L575" s="13">
        <v>79.92</v>
      </c>
      <c r="M575" s="11">
        <v>714.1276800000004</v>
      </c>
      <c r="N575" s="14"/>
      <c r="O575" s="13">
        <v>3435.0733649092581</v>
      </c>
      <c r="P575" s="11">
        <v>399.6</v>
      </c>
      <c r="Q575" s="11">
        <v>3834.673364909258</v>
      </c>
      <c r="R575" s="14"/>
    </row>
    <row r="576" spans="1:18" x14ac:dyDescent="0.4">
      <c r="A576" s="5" t="s">
        <v>1043</v>
      </c>
      <c r="B576" s="6" t="s">
        <v>1044</v>
      </c>
      <c r="C576" s="7" t="s">
        <v>43</v>
      </c>
      <c r="D576" s="7" t="s">
        <v>34</v>
      </c>
      <c r="E576" s="8">
        <v>260160</v>
      </c>
      <c r="F576" s="9">
        <v>1.6876</v>
      </c>
      <c r="G576" s="9">
        <v>1.8832</v>
      </c>
      <c r="H576" s="10">
        <v>4390.46</v>
      </c>
      <c r="I576" s="10">
        <v>4899.3331200000002</v>
      </c>
      <c r="J576" s="11">
        <v>508.8731200000002</v>
      </c>
      <c r="K576" s="12">
        <v>0.10386579306532236</v>
      </c>
      <c r="L576" s="13">
        <v>79.92</v>
      </c>
      <c r="M576" s="11">
        <v>588.79312000000016</v>
      </c>
      <c r="N576" s="14"/>
      <c r="O576" s="13">
        <v>2756.2209600335864</v>
      </c>
      <c r="P576" s="11">
        <v>399.6</v>
      </c>
      <c r="Q576" s="11">
        <v>3155.8209600335863</v>
      </c>
      <c r="R576" s="14"/>
    </row>
    <row r="577" spans="1:18" x14ac:dyDescent="0.4">
      <c r="A577" s="5" t="s">
        <v>1045</v>
      </c>
      <c r="B577" s="6" t="s">
        <v>1046</v>
      </c>
      <c r="C577" s="7" t="s">
        <v>43</v>
      </c>
      <c r="D577" s="7" t="s">
        <v>34</v>
      </c>
      <c r="E577" s="8">
        <v>266940</v>
      </c>
      <c r="F577" s="9">
        <v>1.6876</v>
      </c>
      <c r="G577" s="9">
        <v>1.8832</v>
      </c>
      <c r="H577" s="10">
        <v>4504.88</v>
      </c>
      <c r="I577" s="10">
        <v>5027.0140799999999</v>
      </c>
      <c r="J577" s="11">
        <v>522.13407999999981</v>
      </c>
      <c r="K577" s="12">
        <v>0.10386564900968008</v>
      </c>
      <c r="L577" s="13">
        <v>79.92</v>
      </c>
      <c r="M577" s="11">
        <v>602.05407999999977</v>
      </c>
      <c r="N577" s="14"/>
      <c r="O577" s="13">
        <v>2828.0465968488443</v>
      </c>
      <c r="P577" s="11">
        <v>399.6</v>
      </c>
      <c r="Q577" s="11">
        <v>3227.6465968488442</v>
      </c>
      <c r="R577" s="14"/>
    </row>
    <row r="578" spans="1:18" ht="31" x14ac:dyDescent="0.4">
      <c r="A578" s="5" t="s">
        <v>1047</v>
      </c>
      <c r="B578" s="6" t="s">
        <v>1048</v>
      </c>
      <c r="C578" s="7" t="s">
        <v>43</v>
      </c>
      <c r="D578" s="7" t="s">
        <v>34</v>
      </c>
      <c r="E578" s="8">
        <v>324000</v>
      </c>
      <c r="F578" s="9">
        <v>1.6876</v>
      </c>
      <c r="G578" s="9">
        <v>1.8832</v>
      </c>
      <c r="H578" s="10">
        <v>5467.82</v>
      </c>
      <c r="I578" s="10">
        <v>6101.5680000000002</v>
      </c>
      <c r="J578" s="11">
        <v>633.7480000000005</v>
      </c>
      <c r="K578" s="12">
        <v>0.10386641597700795</v>
      </c>
      <c r="L578" s="13">
        <v>79.92</v>
      </c>
      <c r="M578" s="11">
        <v>713.66800000000046</v>
      </c>
      <c r="N578" s="14"/>
      <c r="O578" s="13">
        <v>3432.5835897548804</v>
      </c>
      <c r="P578" s="11">
        <v>399.6</v>
      </c>
      <c r="Q578" s="11">
        <v>3832.1835897548804</v>
      </c>
      <c r="R578" s="14"/>
    </row>
    <row r="579" spans="1:18" ht="46.5" x14ac:dyDescent="0.4">
      <c r="A579" s="5" t="s">
        <v>1049</v>
      </c>
      <c r="B579" s="6" t="s">
        <v>1050</v>
      </c>
      <c r="C579" s="7" t="s">
        <v>43</v>
      </c>
      <c r="D579" s="7" t="s">
        <v>34</v>
      </c>
      <c r="E579" s="8">
        <v>329220</v>
      </c>
      <c r="F579" s="9">
        <v>1.6876</v>
      </c>
      <c r="G579" s="9">
        <v>1.8832</v>
      </c>
      <c r="H579" s="10">
        <v>5555.92</v>
      </c>
      <c r="I579" s="10">
        <v>6199.87104</v>
      </c>
      <c r="J579" s="11">
        <v>643.95103999999992</v>
      </c>
      <c r="K579" s="12">
        <v>0.10386523136455431</v>
      </c>
      <c r="L579" s="13">
        <v>79.92</v>
      </c>
      <c r="M579" s="11">
        <v>723.87103999999988</v>
      </c>
      <c r="N579" s="14"/>
      <c r="O579" s="13">
        <v>3487.8465454874604</v>
      </c>
      <c r="P579" s="11">
        <v>399.6</v>
      </c>
      <c r="Q579" s="11">
        <v>3887.4465454874603</v>
      </c>
      <c r="R579" s="14"/>
    </row>
    <row r="580" spans="1:18" ht="31" x14ac:dyDescent="0.4">
      <c r="A580" s="5" t="s">
        <v>1051</v>
      </c>
      <c r="B580" s="6" t="s">
        <v>1052</v>
      </c>
      <c r="C580" s="7" t="s">
        <v>43</v>
      </c>
      <c r="D580" s="7" t="s">
        <v>34</v>
      </c>
      <c r="E580" s="8">
        <v>241740</v>
      </c>
      <c r="F580" s="9">
        <v>1.6876</v>
      </c>
      <c r="G580" s="9">
        <v>1.8832</v>
      </c>
      <c r="H580" s="10">
        <v>4079.6</v>
      </c>
      <c r="I580" s="10">
        <v>4552.4476800000002</v>
      </c>
      <c r="J580" s="11">
        <v>472.84768000000031</v>
      </c>
      <c r="K580" s="12">
        <v>0.10386669177491795</v>
      </c>
      <c r="L580" s="13">
        <v>79.92</v>
      </c>
      <c r="M580" s="11">
        <v>552.76768000000027</v>
      </c>
      <c r="N580" s="14"/>
      <c r="O580" s="13">
        <v>2561.095556627663</v>
      </c>
      <c r="P580" s="11">
        <v>399.6</v>
      </c>
      <c r="Q580" s="11">
        <v>2960.6955566276629</v>
      </c>
      <c r="R580" s="14"/>
    </row>
    <row r="581" spans="1:18" ht="31" x14ac:dyDescent="0.4">
      <c r="A581" s="5" t="s">
        <v>1053</v>
      </c>
      <c r="B581" s="6" t="s">
        <v>1054</v>
      </c>
      <c r="C581" s="7" t="s">
        <v>43</v>
      </c>
      <c r="D581" s="7" t="s">
        <v>34</v>
      </c>
      <c r="E581" s="8">
        <v>321900</v>
      </c>
      <c r="F581" s="9">
        <v>1.6876</v>
      </c>
      <c r="G581" s="9">
        <v>1.8832</v>
      </c>
      <c r="H581" s="10">
        <v>5432.38</v>
      </c>
      <c r="I581" s="10">
        <v>6062.0208000000002</v>
      </c>
      <c r="J581" s="11">
        <v>629.64080000000013</v>
      </c>
      <c r="K581" s="12">
        <v>0.10386648623838442</v>
      </c>
      <c r="L581" s="13">
        <v>79.92</v>
      </c>
      <c r="M581" s="11">
        <v>709.56080000000009</v>
      </c>
      <c r="N581" s="14"/>
      <c r="O581" s="13">
        <v>3410.3376697364474</v>
      </c>
      <c r="P581" s="11">
        <v>399.6</v>
      </c>
      <c r="Q581" s="11">
        <v>3809.9376697364473</v>
      </c>
      <c r="R581" s="14"/>
    </row>
    <row r="582" spans="1:18" ht="31" x14ac:dyDescent="0.4">
      <c r="A582" s="5" t="s">
        <v>1055</v>
      </c>
      <c r="B582" s="6" t="s">
        <v>1056</v>
      </c>
      <c r="C582" s="7" t="s">
        <v>43</v>
      </c>
      <c r="D582" s="7" t="s">
        <v>34</v>
      </c>
      <c r="E582" s="8">
        <v>316020</v>
      </c>
      <c r="F582" s="9">
        <v>1.6876</v>
      </c>
      <c r="G582" s="9">
        <v>1.8832</v>
      </c>
      <c r="H582" s="10">
        <v>5333.16</v>
      </c>
      <c r="I582" s="10">
        <v>5951.2886400000007</v>
      </c>
      <c r="J582" s="11">
        <v>618.12864000000081</v>
      </c>
      <c r="K582" s="12">
        <v>0.10386467156800527</v>
      </c>
      <c r="L582" s="13">
        <v>79.92</v>
      </c>
      <c r="M582" s="11">
        <v>698.04864000000077</v>
      </c>
      <c r="N582" s="14"/>
      <c r="O582" s="13">
        <v>3347.9840978141256</v>
      </c>
      <c r="P582" s="11">
        <v>399.6</v>
      </c>
      <c r="Q582" s="11">
        <v>3747.5840978141255</v>
      </c>
      <c r="R582" s="14"/>
    </row>
    <row r="583" spans="1:18" x14ac:dyDescent="0.4">
      <c r="A583" s="5" t="s">
        <v>1057</v>
      </c>
      <c r="B583" s="6" t="s">
        <v>1058</v>
      </c>
      <c r="C583" s="7" t="s">
        <v>43</v>
      </c>
      <c r="D583" s="7" t="s">
        <v>34</v>
      </c>
      <c r="E583" s="8">
        <v>317100</v>
      </c>
      <c r="F583" s="9">
        <v>1.6876</v>
      </c>
      <c r="G583" s="9">
        <v>1.8832</v>
      </c>
      <c r="H583" s="10">
        <v>5351.38</v>
      </c>
      <c r="I583" s="10">
        <v>5971.6271999999999</v>
      </c>
      <c r="J583" s="11">
        <v>620.24719999999979</v>
      </c>
      <c r="K583" s="12">
        <v>0.10386569342439859</v>
      </c>
      <c r="L583" s="13">
        <v>79.92</v>
      </c>
      <c r="M583" s="11">
        <v>700.16719999999975</v>
      </c>
      <c r="N583" s="14"/>
      <c r="O583" s="13">
        <v>3359.4589021368338</v>
      </c>
      <c r="P583" s="11">
        <v>399.6</v>
      </c>
      <c r="Q583" s="11">
        <v>3759.0589021368337</v>
      </c>
      <c r="R583" s="14"/>
    </row>
    <row r="584" spans="1:18" ht="31" x14ac:dyDescent="0.4">
      <c r="A584" s="5" t="s">
        <v>1059</v>
      </c>
      <c r="B584" s="6" t="s">
        <v>1060</v>
      </c>
      <c r="C584" s="7" t="s">
        <v>43</v>
      </c>
      <c r="D584" s="7" t="s">
        <v>34</v>
      </c>
      <c r="E584" s="8">
        <v>558400</v>
      </c>
      <c r="F584" s="9">
        <v>1.6876</v>
      </c>
      <c r="G584" s="9">
        <v>1.8832</v>
      </c>
      <c r="H584" s="10">
        <v>9423.56</v>
      </c>
      <c r="I584" s="10">
        <v>10515.7888</v>
      </c>
      <c r="J584" s="11">
        <v>1092.2288000000008</v>
      </c>
      <c r="K584" s="12">
        <v>0.10386560825565465</v>
      </c>
      <c r="L584" s="13">
        <v>79.92</v>
      </c>
      <c r="M584" s="11">
        <v>1172.1488000000008</v>
      </c>
      <c r="N584" s="14"/>
      <c r="O584" s="13">
        <v>5915.8634901217356</v>
      </c>
      <c r="P584" s="11">
        <v>399.6</v>
      </c>
      <c r="Q584" s="11">
        <v>6315.463490121736</v>
      </c>
      <c r="R584" s="14"/>
    </row>
    <row r="585" spans="1:18" ht="31" x14ac:dyDescent="0.4">
      <c r="A585" s="5" t="s">
        <v>1061</v>
      </c>
      <c r="B585" s="6" t="s">
        <v>1062</v>
      </c>
      <c r="C585" s="7" t="s">
        <v>43</v>
      </c>
      <c r="D585" s="7" t="s">
        <v>34</v>
      </c>
      <c r="E585" s="8">
        <v>261900</v>
      </c>
      <c r="F585" s="9">
        <v>1.6876</v>
      </c>
      <c r="G585" s="9">
        <v>1.8832</v>
      </c>
      <c r="H585" s="10">
        <v>4419.82</v>
      </c>
      <c r="I585" s="10">
        <v>4932.1008000000002</v>
      </c>
      <c r="J585" s="11">
        <v>512.28080000000045</v>
      </c>
      <c r="K585" s="12">
        <v>0.10386665252259249</v>
      </c>
      <c r="L585" s="13">
        <v>79.92</v>
      </c>
      <c r="M585" s="11">
        <v>592.20080000000041</v>
      </c>
      <c r="N585" s="14"/>
      <c r="O585" s="13">
        <v>2774.678054094853</v>
      </c>
      <c r="P585" s="11">
        <v>399.6</v>
      </c>
      <c r="Q585" s="11">
        <v>3174.2780540948529</v>
      </c>
      <c r="R585" s="14"/>
    </row>
    <row r="586" spans="1:18" ht="46.5" x14ac:dyDescent="0.4">
      <c r="A586" s="5" t="s">
        <v>1063</v>
      </c>
      <c r="B586" s="6" t="s">
        <v>1064</v>
      </c>
      <c r="C586" s="7" t="s">
        <v>43</v>
      </c>
      <c r="D586" s="7" t="s">
        <v>34</v>
      </c>
      <c r="E586" s="8">
        <v>393460</v>
      </c>
      <c r="F586" s="9">
        <v>1.6876</v>
      </c>
      <c r="G586" s="9">
        <v>1.8832</v>
      </c>
      <c r="H586" s="10">
        <v>6640.04</v>
      </c>
      <c r="I586" s="10">
        <v>7409.6387199999999</v>
      </c>
      <c r="J586" s="11">
        <v>769.59871999999996</v>
      </c>
      <c r="K586" s="12">
        <v>0.10386454037532344</v>
      </c>
      <c r="L586" s="13">
        <v>79.92</v>
      </c>
      <c r="M586" s="11">
        <v>849.51871999999992</v>
      </c>
      <c r="N586" s="14"/>
      <c r="O586" s="13">
        <v>4168.3949092831217</v>
      </c>
      <c r="P586" s="11">
        <v>399.6</v>
      </c>
      <c r="Q586" s="11">
        <v>4567.9949092831221</v>
      </c>
      <c r="R586" s="14"/>
    </row>
    <row r="587" spans="1:18" ht="31" x14ac:dyDescent="0.4">
      <c r="A587" s="5" t="s">
        <v>1065</v>
      </c>
      <c r="B587" s="6" t="s">
        <v>1066</v>
      </c>
      <c r="C587" s="7" t="s">
        <v>43</v>
      </c>
      <c r="D587" s="7" t="s">
        <v>34</v>
      </c>
      <c r="E587" s="8">
        <v>339240</v>
      </c>
      <c r="F587" s="9">
        <v>1.6876</v>
      </c>
      <c r="G587" s="9">
        <v>1.8832</v>
      </c>
      <c r="H587" s="10">
        <v>5725.02</v>
      </c>
      <c r="I587" s="10">
        <v>6388.5676800000001</v>
      </c>
      <c r="J587" s="11">
        <v>663.54767999999967</v>
      </c>
      <c r="K587" s="12">
        <v>0.1038648587972695</v>
      </c>
      <c r="L587" s="13">
        <v>79.92</v>
      </c>
      <c r="M587" s="11">
        <v>743.46767999999963</v>
      </c>
      <c r="N587" s="14"/>
      <c r="O587" s="13">
        <v>3593.9882688196576</v>
      </c>
      <c r="P587" s="11">
        <v>399.6</v>
      </c>
      <c r="Q587" s="11">
        <v>3993.5882688196575</v>
      </c>
      <c r="R587" s="14"/>
    </row>
    <row r="588" spans="1:18" x14ac:dyDescent="0.4">
      <c r="A588" s="5" t="s">
        <v>1067</v>
      </c>
      <c r="B588" s="6" t="s">
        <v>1068</v>
      </c>
      <c r="C588" s="7" t="s">
        <v>43</v>
      </c>
      <c r="D588" s="7" t="s">
        <v>34</v>
      </c>
      <c r="E588" s="8">
        <v>296100</v>
      </c>
      <c r="F588" s="9">
        <v>1.6876</v>
      </c>
      <c r="G588" s="9">
        <v>1.8832</v>
      </c>
      <c r="H588" s="10">
        <v>4996.9799999999996</v>
      </c>
      <c r="I588" s="10">
        <v>5576.1552000000001</v>
      </c>
      <c r="J588" s="11">
        <v>579.17520000000059</v>
      </c>
      <c r="K588" s="12">
        <v>0.10386640601395036</v>
      </c>
      <c r="L588" s="13">
        <v>79.92</v>
      </c>
      <c r="M588" s="11">
        <v>659.09520000000055</v>
      </c>
      <c r="N588" s="14"/>
      <c r="O588" s="13">
        <v>3136.9997019525135</v>
      </c>
      <c r="P588" s="11">
        <v>399.6</v>
      </c>
      <c r="Q588" s="11">
        <v>3536.5997019525134</v>
      </c>
      <c r="R588" s="14"/>
    </row>
    <row r="589" spans="1:18" ht="31" x14ac:dyDescent="0.4">
      <c r="A589" s="5" t="s">
        <v>1069</v>
      </c>
      <c r="B589" s="6" t="s">
        <v>1070</v>
      </c>
      <c r="C589" s="7" t="s">
        <v>43</v>
      </c>
      <c r="D589" s="7" t="s">
        <v>34</v>
      </c>
      <c r="E589" s="8">
        <v>294900</v>
      </c>
      <c r="F589" s="9">
        <v>1.6876</v>
      </c>
      <c r="G589" s="9">
        <v>1.8832</v>
      </c>
      <c r="H589" s="10">
        <v>4976.74</v>
      </c>
      <c r="I589" s="10">
        <v>5553.5568000000003</v>
      </c>
      <c r="J589" s="11">
        <v>576.81680000000051</v>
      </c>
      <c r="K589" s="12">
        <v>0.10386439191546587</v>
      </c>
      <c r="L589" s="13">
        <v>79.92</v>
      </c>
      <c r="M589" s="11">
        <v>656.73680000000047</v>
      </c>
      <c r="N589" s="14"/>
      <c r="O589" s="13">
        <v>3124.2258468270102</v>
      </c>
      <c r="P589" s="11">
        <v>399.6</v>
      </c>
      <c r="Q589" s="11">
        <v>3523.8258468270101</v>
      </c>
      <c r="R589" s="14"/>
    </row>
    <row r="590" spans="1:18" x14ac:dyDescent="0.4">
      <c r="A590" s="5" t="s">
        <v>1071</v>
      </c>
      <c r="B590" s="6" t="s">
        <v>1072</v>
      </c>
      <c r="C590" s="7" t="s">
        <v>43</v>
      </c>
      <c r="D590" s="7" t="s">
        <v>34</v>
      </c>
      <c r="E590" s="8">
        <v>316200</v>
      </c>
      <c r="F590" s="9">
        <v>1.6876</v>
      </c>
      <c r="G590" s="9">
        <v>1.8832</v>
      </c>
      <c r="H590" s="10">
        <v>5336.2</v>
      </c>
      <c r="I590" s="10">
        <v>5954.6783999999998</v>
      </c>
      <c r="J590" s="11">
        <v>618.47839999999997</v>
      </c>
      <c r="K590" s="12">
        <v>0.10386428257821614</v>
      </c>
      <c r="L590" s="13">
        <v>79.92</v>
      </c>
      <c r="M590" s="11">
        <v>698.39839999999992</v>
      </c>
      <c r="N590" s="14"/>
      <c r="O590" s="13">
        <v>3349.878510792706</v>
      </c>
      <c r="P590" s="11">
        <v>399.6</v>
      </c>
      <c r="Q590" s="11">
        <v>3749.4785107927059</v>
      </c>
      <c r="R590" s="14"/>
    </row>
    <row r="591" spans="1:18" ht="31" x14ac:dyDescent="0.4">
      <c r="A591" s="5" t="s">
        <v>1073</v>
      </c>
      <c r="B591" s="6" t="s">
        <v>1074</v>
      </c>
      <c r="C591" s="7" t="s">
        <v>43</v>
      </c>
      <c r="D591" s="7" t="s">
        <v>34</v>
      </c>
      <c r="E591" s="8">
        <v>325380</v>
      </c>
      <c r="F591" s="9">
        <v>1.6876</v>
      </c>
      <c r="G591" s="9">
        <v>1.8832</v>
      </c>
      <c r="H591" s="10">
        <v>5491.12</v>
      </c>
      <c r="I591" s="10">
        <v>6127.5561600000001</v>
      </c>
      <c r="J591" s="11">
        <v>636.4361600000002</v>
      </c>
      <c r="K591" s="12">
        <v>0.10386459844376199</v>
      </c>
      <c r="L591" s="13">
        <v>79.92</v>
      </c>
      <c r="M591" s="11">
        <v>716.35616000000016</v>
      </c>
      <c r="N591" s="14"/>
      <c r="O591" s="13">
        <v>3447.143531407768</v>
      </c>
      <c r="P591" s="11">
        <v>399.6</v>
      </c>
      <c r="Q591" s="11">
        <v>3846.7435314077679</v>
      </c>
      <c r="R591" s="14"/>
    </row>
    <row r="592" spans="1:18" ht="62" x14ac:dyDescent="0.4">
      <c r="A592" s="5" t="s">
        <v>1075</v>
      </c>
      <c r="B592" s="6" t="s">
        <v>1076</v>
      </c>
      <c r="C592" s="7" t="s">
        <v>43</v>
      </c>
      <c r="D592" s="7" t="s">
        <v>34</v>
      </c>
      <c r="E592" s="8">
        <v>384500</v>
      </c>
      <c r="F592" s="9">
        <v>1.6876</v>
      </c>
      <c r="G592" s="9">
        <v>1.8832</v>
      </c>
      <c r="H592" s="10">
        <v>6488.82</v>
      </c>
      <c r="I592" s="10">
        <v>7240.9039999999995</v>
      </c>
      <c r="J592" s="11">
        <v>752.08399999999983</v>
      </c>
      <c r="K592" s="12">
        <v>0.10386603661642246</v>
      </c>
      <c r="L592" s="13">
        <v>79.92</v>
      </c>
      <c r="M592" s="11">
        <v>832.00399999999979</v>
      </c>
      <c r="N592" s="14"/>
      <c r="O592" s="13">
        <v>4073.5295362150373</v>
      </c>
      <c r="P592" s="11">
        <v>399.6</v>
      </c>
      <c r="Q592" s="11">
        <v>4473.1295362150377</v>
      </c>
      <c r="R592" s="14"/>
    </row>
    <row r="593" spans="1:18" x14ac:dyDescent="0.4">
      <c r="A593" s="5" t="s">
        <v>1077</v>
      </c>
      <c r="B593" s="6" t="s">
        <v>1078</v>
      </c>
      <c r="C593" s="7" t="s">
        <v>43</v>
      </c>
      <c r="D593" s="7" t="s">
        <v>34</v>
      </c>
      <c r="E593" s="8">
        <v>281040</v>
      </c>
      <c r="F593" s="9">
        <v>1.6876</v>
      </c>
      <c r="G593" s="9">
        <v>1.8832</v>
      </c>
      <c r="H593" s="10">
        <v>4742.84</v>
      </c>
      <c r="I593" s="10">
        <v>5292.5452800000003</v>
      </c>
      <c r="J593" s="11">
        <v>549.70528000000013</v>
      </c>
      <c r="K593" s="12">
        <v>0.1038640674605622</v>
      </c>
      <c r="L593" s="13">
        <v>79.92</v>
      </c>
      <c r="M593" s="11">
        <v>629.62528000000009</v>
      </c>
      <c r="N593" s="14"/>
      <c r="O593" s="13">
        <v>2977.3811094151197</v>
      </c>
      <c r="P593" s="11">
        <v>399.6</v>
      </c>
      <c r="Q593" s="11">
        <v>3376.9811094151196</v>
      </c>
      <c r="R593" s="14"/>
    </row>
    <row r="594" spans="1:18" x14ac:dyDescent="0.4">
      <c r="A594" s="5" t="s">
        <v>1079</v>
      </c>
      <c r="B594" s="6" t="s">
        <v>1080</v>
      </c>
      <c r="C594" s="7" t="s">
        <v>43</v>
      </c>
      <c r="D594" s="7" t="s">
        <v>34</v>
      </c>
      <c r="E594" s="8">
        <v>344160</v>
      </c>
      <c r="F594" s="9">
        <v>1.6876</v>
      </c>
      <c r="G594" s="9">
        <v>1.8832</v>
      </c>
      <c r="H594" s="10">
        <v>5808.04</v>
      </c>
      <c r="I594" s="10">
        <v>6481.2211200000002</v>
      </c>
      <c r="J594" s="11">
        <v>673.18112000000019</v>
      </c>
      <c r="K594" s="12">
        <v>0.10386640226217127</v>
      </c>
      <c r="L594" s="13">
        <v>79.92</v>
      </c>
      <c r="M594" s="11">
        <v>753.10112000000015</v>
      </c>
      <c r="N594" s="14"/>
      <c r="O594" s="13">
        <v>3646.16608722207</v>
      </c>
      <c r="P594" s="11">
        <v>399.6</v>
      </c>
      <c r="Q594" s="11">
        <v>4045.7660872220699</v>
      </c>
      <c r="R594" s="14"/>
    </row>
    <row r="595" spans="1:18" ht="31" x14ac:dyDescent="0.4">
      <c r="A595" s="5" t="s">
        <v>1081</v>
      </c>
      <c r="B595" s="6" t="s">
        <v>1082</v>
      </c>
      <c r="C595" s="7" t="s">
        <v>43</v>
      </c>
      <c r="D595" s="7" t="s">
        <v>34</v>
      </c>
      <c r="E595" s="8">
        <v>336780</v>
      </c>
      <c r="F595" s="9">
        <v>1.6876</v>
      </c>
      <c r="G595" s="9">
        <v>1.8832</v>
      </c>
      <c r="H595" s="10">
        <v>5683.5</v>
      </c>
      <c r="I595" s="10">
        <v>6342.2409600000001</v>
      </c>
      <c r="J595" s="11">
        <v>658.74096000000009</v>
      </c>
      <c r="K595" s="12">
        <v>0.10386564688327453</v>
      </c>
      <c r="L595" s="13">
        <v>79.92</v>
      </c>
      <c r="M595" s="11">
        <v>738.66096000000005</v>
      </c>
      <c r="N595" s="14"/>
      <c r="O595" s="13">
        <v>3567.9535228440591</v>
      </c>
      <c r="P595" s="11">
        <v>399.6</v>
      </c>
      <c r="Q595" s="11">
        <v>3967.553522844059</v>
      </c>
      <c r="R595" s="14"/>
    </row>
    <row r="596" spans="1:18" ht="31" x14ac:dyDescent="0.4">
      <c r="A596" s="5" t="s">
        <v>1083</v>
      </c>
      <c r="B596" s="6" t="s">
        <v>1084</v>
      </c>
      <c r="C596" s="7" t="s">
        <v>43</v>
      </c>
      <c r="D596" s="7" t="s">
        <v>34</v>
      </c>
      <c r="E596" s="8">
        <v>357360</v>
      </c>
      <c r="F596" s="9">
        <v>1.6876</v>
      </c>
      <c r="G596" s="9">
        <v>1.8832</v>
      </c>
      <c r="H596" s="10">
        <v>6030.8</v>
      </c>
      <c r="I596" s="10">
        <v>6729.8035199999995</v>
      </c>
      <c r="J596" s="11">
        <v>699.0035199999993</v>
      </c>
      <c r="K596" s="12">
        <v>0.10386685405044327</v>
      </c>
      <c r="L596" s="13">
        <v>79.92</v>
      </c>
      <c r="M596" s="11">
        <v>778.92351999999926</v>
      </c>
      <c r="N596" s="14"/>
      <c r="O596" s="13">
        <v>3786.0285348954058</v>
      </c>
      <c r="P596" s="11">
        <v>399.6</v>
      </c>
      <c r="Q596" s="11">
        <v>4185.6285348954061</v>
      </c>
      <c r="R596" s="14"/>
    </row>
    <row r="597" spans="1:18" ht="31" x14ac:dyDescent="0.4">
      <c r="A597" s="5" t="s">
        <v>1085</v>
      </c>
      <c r="B597" s="6" t="s">
        <v>1086</v>
      </c>
      <c r="C597" s="7" t="s">
        <v>43</v>
      </c>
      <c r="D597" s="7" t="s">
        <v>34</v>
      </c>
      <c r="E597" s="8">
        <v>297660</v>
      </c>
      <c r="F597" s="9">
        <v>1.6876</v>
      </c>
      <c r="G597" s="9">
        <v>1.8832</v>
      </c>
      <c r="H597" s="10">
        <v>5023.32</v>
      </c>
      <c r="I597" s="10">
        <v>5605.5331200000001</v>
      </c>
      <c r="J597" s="11">
        <v>582.21312000000034</v>
      </c>
      <c r="K597" s="12">
        <v>0.10386400499940322</v>
      </c>
      <c r="L597" s="13">
        <v>79.92</v>
      </c>
      <c r="M597" s="11">
        <v>662.1331200000003</v>
      </c>
      <c r="N597" s="14"/>
      <c r="O597" s="13">
        <v>3153.454056583987</v>
      </c>
      <c r="P597" s="11">
        <v>399.6</v>
      </c>
      <c r="Q597" s="11">
        <v>3553.0540565839869</v>
      </c>
      <c r="R597" s="14"/>
    </row>
    <row r="598" spans="1:18" ht="31" x14ac:dyDescent="0.4">
      <c r="A598" s="5" t="s">
        <v>675</v>
      </c>
      <c r="B598" s="6" t="s">
        <v>1087</v>
      </c>
      <c r="C598" s="7" t="s">
        <v>43</v>
      </c>
      <c r="D598" s="7" t="s">
        <v>34</v>
      </c>
      <c r="E598" s="8">
        <v>0</v>
      </c>
      <c r="F598" s="9">
        <v>1.6876</v>
      </c>
      <c r="G598" s="9">
        <v>1.8832</v>
      </c>
      <c r="H598" s="10">
        <v>0</v>
      </c>
      <c r="I598" s="10">
        <v>0</v>
      </c>
      <c r="J598" s="11">
        <v>0</v>
      </c>
      <c r="K598" s="12">
        <v>0</v>
      </c>
      <c r="L598" s="13">
        <v>79.92</v>
      </c>
      <c r="M598" s="11">
        <v>79.92</v>
      </c>
      <c r="N598" s="14"/>
      <c r="O598" s="13">
        <v>0</v>
      </c>
      <c r="P598" s="11">
        <v>399.6</v>
      </c>
      <c r="Q598" s="11">
        <v>399.6</v>
      </c>
      <c r="R598" s="14"/>
    </row>
    <row r="599" spans="1:18" x14ac:dyDescent="0.4">
      <c r="A599" s="5" t="s">
        <v>1088</v>
      </c>
      <c r="B599" s="6" t="s">
        <v>1089</v>
      </c>
      <c r="C599" s="7" t="s">
        <v>43</v>
      </c>
      <c r="D599" s="7" t="s">
        <v>34</v>
      </c>
      <c r="E599" s="8">
        <v>210300</v>
      </c>
      <c r="F599" s="9">
        <v>1.6876</v>
      </c>
      <c r="G599" s="9">
        <v>1.8832</v>
      </c>
      <c r="H599" s="10">
        <v>3549.02</v>
      </c>
      <c r="I599" s="10">
        <v>3960.3696</v>
      </c>
      <c r="J599" s="11">
        <v>411.34960000000001</v>
      </c>
      <c r="K599" s="12">
        <v>0.10386646741253645</v>
      </c>
      <c r="L599" s="13">
        <v>79.92</v>
      </c>
      <c r="M599" s="11">
        <v>491.26960000000003</v>
      </c>
      <c r="N599" s="14"/>
      <c r="O599" s="13">
        <v>2228.0021185269793</v>
      </c>
      <c r="P599" s="11">
        <v>399.6</v>
      </c>
      <c r="Q599" s="11">
        <v>2627.6021185269792</v>
      </c>
      <c r="R599" s="14"/>
    </row>
    <row r="600" spans="1:18" ht="31" x14ac:dyDescent="0.4">
      <c r="A600" s="5" t="s">
        <v>1090</v>
      </c>
      <c r="B600" s="6" t="s">
        <v>1091</v>
      </c>
      <c r="C600" s="7" t="s">
        <v>43</v>
      </c>
      <c r="D600" s="7" t="s">
        <v>34</v>
      </c>
      <c r="E600" s="8">
        <v>270060</v>
      </c>
      <c r="F600" s="9">
        <v>1.6876</v>
      </c>
      <c r="G600" s="9">
        <v>1.8832</v>
      </c>
      <c r="H600" s="10">
        <v>4557.54</v>
      </c>
      <c r="I600" s="10">
        <v>5085.7699199999988</v>
      </c>
      <c r="J600" s="11">
        <v>528.22991999999886</v>
      </c>
      <c r="K600" s="12">
        <v>0.10386429750247117</v>
      </c>
      <c r="L600" s="13">
        <v>79.92</v>
      </c>
      <c r="M600" s="11">
        <v>608.14991999999882</v>
      </c>
      <c r="N600" s="14"/>
      <c r="O600" s="13">
        <v>2861.0636325629921</v>
      </c>
      <c r="P600" s="11">
        <v>399.6</v>
      </c>
      <c r="Q600" s="11">
        <v>3260.663632562992</v>
      </c>
      <c r="R600" s="14"/>
    </row>
    <row r="601" spans="1:18" ht="31" x14ac:dyDescent="0.4">
      <c r="A601" s="5" t="s">
        <v>1092</v>
      </c>
      <c r="B601" s="6" t="s">
        <v>1093</v>
      </c>
      <c r="C601" s="7" t="s">
        <v>43</v>
      </c>
      <c r="D601" s="7" t="s">
        <v>34</v>
      </c>
      <c r="E601" s="8">
        <v>233940</v>
      </c>
      <c r="F601" s="9">
        <v>1.6876</v>
      </c>
      <c r="G601" s="9">
        <v>1.8832</v>
      </c>
      <c r="H601" s="10">
        <v>3947.98</v>
      </c>
      <c r="I601" s="10">
        <v>4405.5580799999998</v>
      </c>
      <c r="J601" s="11">
        <v>457.57807999999977</v>
      </c>
      <c r="K601" s="12">
        <v>0.10386381740766877</v>
      </c>
      <c r="L601" s="13">
        <v>79.92</v>
      </c>
      <c r="M601" s="11">
        <v>537.49807999999973</v>
      </c>
      <c r="N601" s="14"/>
      <c r="O601" s="13">
        <v>2478.3904776654886</v>
      </c>
      <c r="P601" s="11">
        <v>399.6</v>
      </c>
      <c r="Q601" s="11">
        <v>2877.9904776654885</v>
      </c>
      <c r="R601" s="14"/>
    </row>
    <row r="602" spans="1:18" ht="31" x14ac:dyDescent="0.4">
      <c r="A602" s="5" t="s">
        <v>1094</v>
      </c>
      <c r="B602" s="6" t="s">
        <v>1095</v>
      </c>
      <c r="C602" s="7" t="s">
        <v>43</v>
      </c>
      <c r="D602" s="7" t="s">
        <v>34</v>
      </c>
      <c r="E602" s="8">
        <v>277080</v>
      </c>
      <c r="F602" s="9">
        <v>1.6876</v>
      </c>
      <c r="G602" s="9">
        <v>1.8832</v>
      </c>
      <c r="H602" s="10">
        <v>4676</v>
      </c>
      <c r="I602" s="10">
        <v>5217.9705600000007</v>
      </c>
      <c r="J602" s="11">
        <v>541.97056000000066</v>
      </c>
      <c r="K602" s="12">
        <v>0.10386615903022661</v>
      </c>
      <c r="L602" s="13">
        <v>79.92</v>
      </c>
      <c r="M602" s="11">
        <v>621.89056000000062</v>
      </c>
      <c r="N602" s="14"/>
      <c r="O602" s="13">
        <v>2935.4873709838384</v>
      </c>
      <c r="P602" s="11">
        <v>399.6</v>
      </c>
      <c r="Q602" s="11">
        <v>3335.0873709838384</v>
      </c>
      <c r="R602" s="14"/>
    </row>
    <row r="603" spans="1:18" ht="31" x14ac:dyDescent="0.4">
      <c r="A603" s="5" t="s">
        <v>1096</v>
      </c>
      <c r="B603" s="6" t="s">
        <v>1097</v>
      </c>
      <c r="C603" s="7" t="s">
        <v>43</v>
      </c>
      <c r="D603" s="7" t="s">
        <v>34</v>
      </c>
      <c r="E603" s="8">
        <v>240120</v>
      </c>
      <c r="F603" s="9">
        <v>1.6876</v>
      </c>
      <c r="G603" s="9">
        <v>1.8832</v>
      </c>
      <c r="H603" s="10">
        <v>4052.26</v>
      </c>
      <c r="I603" s="10">
        <v>4521.93984</v>
      </c>
      <c r="J603" s="11">
        <v>469.67983999999979</v>
      </c>
      <c r="K603" s="12">
        <v>0.10386689266525045</v>
      </c>
      <c r="L603" s="13">
        <v>79.92</v>
      </c>
      <c r="M603" s="11">
        <v>549.59983999999974</v>
      </c>
      <c r="N603" s="14"/>
      <c r="O603" s="13">
        <v>2543.9375133691892</v>
      </c>
      <c r="P603" s="11">
        <v>399.6</v>
      </c>
      <c r="Q603" s="11">
        <v>2943.5375133691891</v>
      </c>
      <c r="R603" s="14"/>
    </row>
    <row r="604" spans="1:18" ht="31" x14ac:dyDescent="0.4">
      <c r="A604" s="5" t="s">
        <v>1098</v>
      </c>
      <c r="B604" s="6" t="s">
        <v>1099</v>
      </c>
      <c r="C604" s="7" t="s">
        <v>43</v>
      </c>
      <c r="D604" s="7" t="s">
        <v>34</v>
      </c>
      <c r="E604" s="8">
        <v>245580</v>
      </c>
      <c r="F604" s="9">
        <v>1.6876</v>
      </c>
      <c r="G604" s="9">
        <v>1.8832</v>
      </c>
      <c r="H604" s="10">
        <v>4144.3999999999996</v>
      </c>
      <c r="I604" s="10">
        <v>4624.7625600000001</v>
      </c>
      <c r="J604" s="11">
        <v>480.36256000000049</v>
      </c>
      <c r="K604" s="12">
        <v>0.10386750752453774</v>
      </c>
      <c r="L604" s="13">
        <v>79.92</v>
      </c>
      <c r="M604" s="11">
        <v>560.28256000000044</v>
      </c>
      <c r="N604" s="14"/>
      <c r="O604" s="13">
        <v>2601.7985707073558</v>
      </c>
      <c r="P604" s="11">
        <v>399.6</v>
      </c>
      <c r="Q604" s="11">
        <v>3001.3985707073557</v>
      </c>
      <c r="R604" s="14"/>
    </row>
    <row r="605" spans="1:18" x14ac:dyDescent="0.4">
      <c r="A605" s="5" t="s">
        <v>1100</v>
      </c>
      <c r="B605" s="6" t="s">
        <v>1101</v>
      </c>
      <c r="C605" s="7" t="s">
        <v>43</v>
      </c>
      <c r="D605" s="7" t="s">
        <v>34</v>
      </c>
      <c r="E605" s="8">
        <v>217440</v>
      </c>
      <c r="F605" s="9">
        <v>1.6876</v>
      </c>
      <c r="G605" s="9">
        <v>1.8832</v>
      </c>
      <c r="H605" s="10">
        <v>3669.52</v>
      </c>
      <c r="I605" s="10">
        <v>4094.8300800000002</v>
      </c>
      <c r="J605" s="11">
        <v>425.3100800000002</v>
      </c>
      <c r="K605" s="12">
        <v>0.10386513522924989</v>
      </c>
      <c r="L605" s="13">
        <v>79.92</v>
      </c>
      <c r="M605" s="11">
        <v>505.23008000000021</v>
      </c>
      <c r="N605" s="14"/>
      <c r="O605" s="13">
        <v>2303.6165812994059</v>
      </c>
      <c r="P605" s="11">
        <v>399.6</v>
      </c>
      <c r="Q605" s="11">
        <v>2703.2165812994058</v>
      </c>
      <c r="R605" s="14"/>
    </row>
    <row r="606" spans="1:18" ht="31" x14ac:dyDescent="0.4">
      <c r="A606" s="5" t="s">
        <v>1102</v>
      </c>
      <c r="B606" s="6" t="s">
        <v>1103</v>
      </c>
      <c r="C606" s="7" t="s">
        <v>43</v>
      </c>
      <c r="D606" s="7" t="s">
        <v>34</v>
      </c>
      <c r="E606" s="8">
        <v>232020</v>
      </c>
      <c r="F606" s="9">
        <v>1.6876</v>
      </c>
      <c r="G606" s="9">
        <v>1.8832</v>
      </c>
      <c r="H606" s="10">
        <v>3915.56</v>
      </c>
      <c r="I606" s="10">
        <v>4369.4006399999998</v>
      </c>
      <c r="J606" s="11">
        <v>453.84063999999989</v>
      </c>
      <c r="K606" s="12">
        <v>0.10386793919634706</v>
      </c>
      <c r="L606" s="13">
        <v>79.92</v>
      </c>
      <c r="M606" s="11">
        <v>533.76063999999985</v>
      </c>
      <c r="N606" s="14"/>
      <c r="O606" s="13">
        <v>2458.1472970768373</v>
      </c>
      <c r="P606" s="11">
        <v>399.6</v>
      </c>
      <c r="Q606" s="11">
        <v>2857.7472970768372</v>
      </c>
      <c r="R606" s="14"/>
    </row>
    <row r="607" spans="1:18" ht="46.5" x14ac:dyDescent="0.4">
      <c r="A607" s="5" t="s">
        <v>1104</v>
      </c>
      <c r="B607" s="6" t="s">
        <v>1105</v>
      </c>
      <c r="C607" s="7" t="s">
        <v>43</v>
      </c>
      <c r="D607" s="7" t="s">
        <v>34</v>
      </c>
      <c r="E607" s="8">
        <v>208440</v>
      </c>
      <c r="F607" s="9">
        <v>1.6876</v>
      </c>
      <c r="G607" s="9">
        <v>1.8832</v>
      </c>
      <c r="H607" s="10">
        <v>3517.64</v>
      </c>
      <c r="I607" s="10">
        <v>3925.3420800000004</v>
      </c>
      <c r="J607" s="11">
        <v>407.70208000000048</v>
      </c>
      <c r="K607" s="12">
        <v>0.10386408921588827</v>
      </c>
      <c r="L607" s="13">
        <v>79.92</v>
      </c>
      <c r="M607" s="11">
        <v>487.62208000000049</v>
      </c>
      <c r="N607" s="14"/>
      <c r="O607" s="13">
        <v>2208.2459736629271</v>
      </c>
      <c r="P607" s="11">
        <v>399.6</v>
      </c>
      <c r="Q607" s="11">
        <v>2607.845973662927</v>
      </c>
      <c r="R607" s="14"/>
    </row>
    <row r="608" spans="1:18" ht="46.5" x14ac:dyDescent="0.4">
      <c r="A608" s="5" t="s">
        <v>1106</v>
      </c>
      <c r="B608" s="6" t="s">
        <v>1107</v>
      </c>
      <c r="C608" s="7" t="s">
        <v>43</v>
      </c>
      <c r="D608" s="7" t="s">
        <v>34</v>
      </c>
      <c r="E608" s="8">
        <v>248220</v>
      </c>
      <c r="F608" s="9">
        <v>1.6876</v>
      </c>
      <c r="G608" s="9">
        <v>1.8832</v>
      </c>
      <c r="H608" s="10">
        <v>4188.96</v>
      </c>
      <c r="I608" s="10">
        <v>4674.4790399999993</v>
      </c>
      <c r="J608" s="11">
        <v>485.51903999999922</v>
      </c>
      <c r="K608" s="12">
        <v>0.10386591443567567</v>
      </c>
      <c r="L608" s="13">
        <v>79.92</v>
      </c>
      <c r="M608" s="11">
        <v>565.43903999999918</v>
      </c>
      <c r="N608" s="14"/>
      <c r="O608" s="13">
        <v>2629.7277296615393</v>
      </c>
      <c r="P608" s="11">
        <v>399.6</v>
      </c>
      <c r="Q608" s="11">
        <v>3029.3277296615393</v>
      </c>
      <c r="R608" s="14"/>
    </row>
    <row r="609" spans="1:18" ht="31" x14ac:dyDescent="0.4">
      <c r="A609" s="5" t="s">
        <v>1108</v>
      </c>
      <c r="B609" s="6" t="s">
        <v>1109</v>
      </c>
      <c r="C609" s="7" t="s">
        <v>43</v>
      </c>
      <c r="D609" s="7" t="s">
        <v>34</v>
      </c>
      <c r="E609" s="8">
        <v>247200</v>
      </c>
      <c r="F609" s="9">
        <v>1.6876</v>
      </c>
      <c r="G609" s="9">
        <v>1.8832</v>
      </c>
      <c r="H609" s="10">
        <v>4171.74</v>
      </c>
      <c r="I609" s="10">
        <v>4655.2704000000003</v>
      </c>
      <c r="J609" s="11">
        <v>483.53040000000055</v>
      </c>
      <c r="K609" s="12">
        <v>0.10386730704192833</v>
      </c>
      <c r="L609" s="13">
        <v>79.92</v>
      </c>
      <c r="M609" s="11">
        <v>563.45040000000051</v>
      </c>
      <c r="N609" s="14"/>
      <c r="O609" s="13">
        <v>2618.9566139658282</v>
      </c>
      <c r="P609" s="11">
        <v>399.6</v>
      </c>
      <c r="Q609" s="11">
        <v>3018.5566139658281</v>
      </c>
      <c r="R609" s="14"/>
    </row>
    <row r="610" spans="1:18" x14ac:dyDescent="0.4">
      <c r="A610" s="5" t="s">
        <v>1110</v>
      </c>
      <c r="B610" s="6" t="s">
        <v>1111</v>
      </c>
      <c r="C610" s="7" t="s">
        <v>43</v>
      </c>
      <c r="D610" s="7" t="s">
        <v>34</v>
      </c>
      <c r="E610" s="8">
        <v>283440</v>
      </c>
      <c r="F610" s="9">
        <v>1.6876</v>
      </c>
      <c r="G610" s="9">
        <v>1.8832</v>
      </c>
      <c r="H610" s="10">
        <v>4783.34</v>
      </c>
      <c r="I610" s="10">
        <v>5337.74208</v>
      </c>
      <c r="J610" s="11">
        <v>554.40207999999984</v>
      </c>
      <c r="K610" s="12">
        <v>0.10386453142374384</v>
      </c>
      <c r="L610" s="13">
        <v>79.92</v>
      </c>
      <c r="M610" s="11">
        <v>634.3220799999998</v>
      </c>
      <c r="N610" s="14"/>
      <c r="O610" s="13">
        <v>3002.8204932149247</v>
      </c>
      <c r="P610" s="11">
        <v>399.6</v>
      </c>
      <c r="Q610" s="11">
        <v>3402.4204932149246</v>
      </c>
      <c r="R610" s="14"/>
    </row>
    <row r="611" spans="1:18" x14ac:dyDescent="0.4">
      <c r="A611" s="5" t="s">
        <v>1112</v>
      </c>
      <c r="B611" s="6" t="s">
        <v>1113</v>
      </c>
      <c r="C611" s="7" t="s">
        <v>43</v>
      </c>
      <c r="D611" s="7" t="s">
        <v>34</v>
      </c>
      <c r="E611" s="8">
        <v>164640</v>
      </c>
      <c r="F611" s="9">
        <v>1.6876</v>
      </c>
      <c r="G611" s="9">
        <v>1.8832</v>
      </c>
      <c r="H611" s="10">
        <v>2778.46</v>
      </c>
      <c r="I611" s="10">
        <v>3100.5004800000002</v>
      </c>
      <c r="J611" s="11">
        <v>322.04048000000012</v>
      </c>
      <c r="K611" s="12">
        <v>0.10386725694040212</v>
      </c>
      <c r="L611" s="13">
        <v>79.92</v>
      </c>
      <c r="M611" s="11">
        <v>401.96048000000013</v>
      </c>
      <c r="N611" s="14"/>
      <c r="O611" s="13">
        <v>1744.2751170572292</v>
      </c>
      <c r="P611" s="11">
        <v>399.6</v>
      </c>
      <c r="Q611" s="11">
        <v>2143.8751170572291</v>
      </c>
      <c r="R611" s="14"/>
    </row>
    <row r="612" spans="1:18" ht="31" x14ac:dyDescent="0.4">
      <c r="A612" s="5" t="s">
        <v>1114</v>
      </c>
      <c r="B612" s="6" t="s">
        <v>1115</v>
      </c>
      <c r="C612" s="7" t="s">
        <v>43</v>
      </c>
      <c r="D612" s="7" t="s">
        <v>34</v>
      </c>
      <c r="E612" s="8">
        <v>265380</v>
      </c>
      <c r="F612" s="9">
        <v>1.6876</v>
      </c>
      <c r="G612" s="9">
        <v>1.8832</v>
      </c>
      <c r="H612" s="10">
        <v>4478.5600000000004</v>
      </c>
      <c r="I612" s="10">
        <v>4997.63616</v>
      </c>
      <c r="J612" s="11">
        <v>519.07615999999962</v>
      </c>
      <c r="K612" s="12">
        <v>0.10386433573427635</v>
      </c>
      <c r="L612" s="13">
        <v>79.92</v>
      </c>
      <c r="M612" s="11">
        <v>598.99615999999958</v>
      </c>
      <c r="N612" s="14"/>
      <c r="O612" s="13">
        <v>2811.483915766169</v>
      </c>
      <c r="P612" s="11">
        <v>399.6</v>
      </c>
      <c r="Q612" s="11">
        <v>3211.083915766169</v>
      </c>
      <c r="R612" s="14"/>
    </row>
    <row r="613" spans="1:18" x14ac:dyDescent="0.4">
      <c r="A613" s="5" t="s">
        <v>1116</v>
      </c>
      <c r="B613" s="6" t="s">
        <v>1117</v>
      </c>
      <c r="C613" s="7" t="s">
        <v>43</v>
      </c>
      <c r="D613" s="7" t="s">
        <v>34</v>
      </c>
      <c r="E613" s="8">
        <v>275040</v>
      </c>
      <c r="F613" s="9">
        <v>1.6876</v>
      </c>
      <c r="G613" s="9">
        <v>1.8832</v>
      </c>
      <c r="H613" s="10">
        <v>4641.58</v>
      </c>
      <c r="I613" s="10">
        <v>5179.5532800000001</v>
      </c>
      <c r="J613" s="11">
        <v>537.97328000000016</v>
      </c>
      <c r="K613" s="12">
        <v>0.10386480279627515</v>
      </c>
      <c r="L613" s="13">
        <v>79.92</v>
      </c>
      <c r="M613" s="11">
        <v>617.89328000000012</v>
      </c>
      <c r="N613" s="14"/>
      <c r="O613" s="13">
        <v>2913.8368131412017</v>
      </c>
      <c r="P613" s="11">
        <v>399.6</v>
      </c>
      <c r="Q613" s="11">
        <v>3313.4368131412016</v>
      </c>
      <c r="R613" s="14"/>
    </row>
    <row r="614" spans="1:18" ht="31" x14ac:dyDescent="0.4">
      <c r="A614" s="5" t="s">
        <v>1118</v>
      </c>
      <c r="B614" s="6" t="s">
        <v>1119</v>
      </c>
      <c r="C614" s="7" t="s">
        <v>43</v>
      </c>
      <c r="D614" s="7" t="s">
        <v>34</v>
      </c>
      <c r="E614" s="8">
        <v>381700</v>
      </c>
      <c r="F614" s="9">
        <v>1.6876</v>
      </c>
      <c r="G614" s="9">
        <v>1.8832</v>
      </c>
      <c r="H614" s="10">
        <v>6441.56</v>
      </c>
      <c r="I614" s="10">
        <v>7188.1743999999999</v>
      </c>
      <c r="J614" s="11">
        <v>746.61439999999948</v>
      </c>
      <c r="K614" s="12">
        <v>0.10386704028772584</v>
      </c>
      <c r="L614" s="13">
        <v>79.92</v>
      </c>
      <c r="M614" s="11">
        <v>826.53439999999944</v>
      </c>
      <c r="N614" s="14"/>
      <c r="O614" s="13">
        <v>4043.9044183408614</v>
      </c>
      <c r="P614" s="11">
        <v>399.6</v>
      </c>
      <c r="Q614" s="11">
        <v>4443.5044183408618</v>
      </c>
      <c r="R614" s="14"/>
    </row>
    <row r="615" spans="1:18" ht="31" x14ac:dyDescent="0.4">
      <c r="A615" s="5" t="s">
        <v>1120</v>
      </c>
      <c r="B615" s="6" t="s">
        <v>1121</v>
      </c>
      <c r="C615" s="7" t="s">
        <v>43</v>
      </c>
      <c r="D615" s="7" t="s">
        <v>34</v>
      </c>
      <c r="E615" s="8">
        <v>259980</v>
      </c>
      <c r="F615" s="9">
        <v>1.6876</v>
      </c>
      <c r="G615" s="9">
        <v>1.8832</v>
      </c>
      <c r="H615" s="10">
        <v>4387.42</v>
      </c>
      <c r="I615" s="10">
        <v>4895.9433600000002</v>
      </c>
      <c r="J615" s="11">
        <v>508.52336000000014</v>
      </c>
      <c r="K615" s="12">
        <v>0.10386626694962421</v>
      </c>
      <c r="L615" s="13">
        <v>79.92</v>
      </c>
      <c r="M615" s="11">
        <v>588.4433600000001</v>
      </c>
      <c r="N615" s="14"/>
      <c r="O615" s="13">
        <v>2754.3265470550023</v>
      </c>
      <c r="P615" s="11">
        <v>399.6</v>
      </c>
      <c r="Q615" s="11">
        <v>3153.9265470550022</v>
      </c>
      <c r="R615" s="14"/>
    </row>
    <row r="616" spans="1:18" x14ac:dyDescent="0.4">
      <c r="A616" s="5" t="s">
        <v>1122</v>
      </c>
      <c r="B616" s="6" t="s">
        <v>1123</v>
      </c>
      <c r="C616" s="7" t="s">
        <v>43</v>
      </c>
      <c r="D616" s="7" t="s">
        <v>34</v>
      </c>
      <c r="E616" s="8">
        <v>197160</v>
      </c>
      <c r="F616" s="9">
        <v>1.6876</v>
      </c>
      <c r="G616" s="9">
        <v>1.8832</v>
      </c>
      <c r="H616" s="10">
        <v>3327.28</v>
      </c>
      <c r="I616" s="10">
        <v>3712.9171199999996</v>
      </c>
      <c r="J616" s="11">
        <v>385.63711999999941</v>
      </c>
      <c r="K616" s="12">
        <v>0.10386364886054862</v>
      </c>
      <c r="L616" s="13">
        <v>79.92</v>
      </c>
      <c r="M616" s="11">
        <v>465.55711999999943</v>
      </c>
      <c r="N616" s="14"/>
      <c r="O616" s="13">
        <v>2088.7350330294221</v>
      </c>
      <c r="P616" s="11">
        <v>399.6</v>
      </c>
      <c r="Q616" s="11">
        <v>2488.335033029422</v>
      </c>
      <c r="R616" s="14"/>
    </row>
    <row r="617" spans="1:18" ht="31" x14ac:dyDescent="0.4">
      <c r="A617" s="5" t="s">
        <v>1124</v>
      </c>
      <c r="B617" s="6" t="s">
        <v>1125</v>
      </c>
      <c r="C617" s="7" t="s">
        <v>43</v>
      </c>
      <c r="D617" s="7" t="s">
        <v>34</v>
      </c>
      <c r="E617" s="8">
        <v>245940</v>
      </c>
      <c r="F617" s="9">
        <v>1.6876</v>
      </c>
      <c r="G617" s="9">
        <v>1.8832</v>
      </c>
      <c r="H617" s="10">
        <v>4150.4799999999996</v>
      </c>
      <c r="I617" s="10">
        <v>4631.5420800000002</v>
      </c>
      <c r="J617" s="11">
        <v>481.06208000000061</v>
      </c>
      <c r="K617" s="12">
        <v>0.10386650314100149</v>
      </c>
      <c r="L617" s="13">
        <v>79.92</v>
      </c>
      <c r="M617" s="11">
        <v>560.98208000000056</v>
      </c>
      <c r="N617" s="14"/>
      <c r="O617" s="13">
        <v>2605.5873966645322</v>
      </c>
      <c r="P617" s="11">
        <v>399.6</v>
      </c>
      <c r="Q617" s="11">
        <v>3005.1873966645321</v>
      </c>
      <c r="R617" s="14"/>
    </row>
    <row r="618" spans="1:18" ht="31" x14ac:dyDescent="0.4">
      <c r="A618" s="5" t="s">
        <v>1126</v>
      </c>
      <c r="B618" s="6" t="s">
        <v>1127</v>
      </c>
      <c r="C618" s="7" t="s">
        <v>43</v>
      </c>
      <c r="D618" s="7" t="s">
        <v>34</v>
      </c>
      <c r="E618" s="8">
        <v>258720</v>
      </c>
      <c r="F618" s="9">
        <v>1.6876</v>
      </c>
      <c r="G618" s="9">
        <v>1.8832</v>
      </c>
      <c r="H618" s="10">
        <v>4366.16</v>
      </c>
      <c r="I618" s="10">
        <v>4872.21504</v>
      </c>
      <c r="J618" s="11">
        <v>506.05504000000019</v>
      </c>
      <c r="K618" s="12">
        <v>0.10386549769363221</v>
      </c>
      <c r="L618" s="13">
        <v>79.92</v>
      </c>
      <c r="M618" s="11">
        <v>585.97504000000015</v>
      </c>
      <c r="N618" s="14"/>
      <c r="O618" s="13">
        <v>2740.9573297537045</v>
      </c>
      <c r="P618" s="11">
        <v>399.6</v>
      </c>
      <c r="Q618" s="11">
        <v>3140.5573297537044</v>
      </c>
      <c r="R618" s="14"/>
    </row>
    <row r="619" spans="1:18" x14ac:dyDescent="0.4">
      <c r="A619" s="5" t="s">
        <v>1800</v>
      </c>
      <c r="B619" s="6" t="s">
        <v>1128</v>
      </c>
      <c r="C619" s="7" t="s">
        <v>43</v>
      </c>
      <c r="D619" s="7" t="s">
        <v>34</v>
      </c>
      <c r="E619" s="8">
        <v>279720</v>
      </c>
      <c r="F619" s="9">
        <v>1.6876</v>
      </c>
      <c r="G619" s="9">
        <v>1.8832</v>
      </c>
      <c r="H619" s="10">
        <v>4720.5600000000004</v>
      </c>
      <c r="I619" s="10">
        <v>5267.6870399999998</v>
      </c>
      <c r="J619" s="11">
        <v>547.1270399999994</v>
      </c>
      <c r="K619" s="12">
        <v>0.10386475807036544</v>
      </c>
      <c r="L619" s="13">
        <v>79.92</v>
      </c>
      <c r="M619" s="11">
        <v>627.04703999999936</v>
      </c>
      <c r="N619" s="14"/>
      <c r="O619" s="13">
        <v>2963.416529938022</v>
      </c>
      <c r="P619" s="11">
        <v>399.6</v>
      </c>
      <c r="Q619" s="11">
        <v>3363.0165299380219</v>
      </c>
      <c r="R619" s="14"/>
    </row>
    <row r="620" spans="1:18" x14ac:dyDescent="0.4">
      <c r="A620" s="5" t="s">
        <v>1129</v>
      </c>
      <c r="B620" s="6" t="s">
        <v>1130</v>
      </c>
      <c r="C620" s="7" t="s">
        <v>43</v>
      </c>
      <c r="D620" s="7" t="s">
        <v>34</v>
      </c>
      <c r="E620" s="8">
        <v>226440</v>
      </c>
      <c r="F620" s="9">
        <v>1.6876</v>
      </c>
      <c r="G620" s="9">
        <v>1.8832</v>
      </c>
      <c r="H620" s="10">
        <v>3821.4</v>
      </c>
      <c r="I620" s="10">
        <v>4264.31808</v>
      </c>
      <c r="J620" s="11">
        <v>442.91807999999992</v>
      </c>
      <c r="K620" s="12">
        <v>0.10386609809369565</v>
      </c>
      <c r="L620" s="13">
        <v>79.92</v>
      </c>
      <c r="M620" s="11">
        <v>522.83807999999988</v>
      </c>
      <c r="N620" s="14"/>
      <c r="O620" s="13">
        <v>2398.9871889358824</v>
      </c>
      <c r="P620" s="11">
        <v>399.6</v>
      </c>
      <c r="Q620" s="11">
        <v>2798.5871889358823</v>
      </c>
      <c r="R620" s="14"/>
    </row>
    <row r="621" spans="1:18" ht="31" x14ac:dyDescent="0.4">
      <c r="A621" s="5" t="s">
        <v>1131</v>
      </c>
      <c r="B621" s="6" t="s">
        <v>1132</v>
      </c>
      <c r="C621" s="7" t="s">
        <v>43</v>
      </c>
      <c r="D621" s="7" t="s">
        <v>34</v>
      </c>
      <c r="E621" s="8">
        <v>309660</v>
      </c>
      <c r="F621" s="9">
        <v>1.6876</v>
      </c>
      <c r="G621" s="9">
        <v>1.8832</v>
      </c>
      <c r="H621" s="10">
        <v>5225.82</v>
      </c>
      <c r="I621" s="10">
        <v>5831.5171199999995</v>
      </c>
      <c r="J621" s="11">
        <v>605.69711999999981</v>
      </c>
      <c r="K621" s="12">
        <v>0.10386613080885543</v>
      </c>
      <c r="L621" s="13">
        <v>79.92</v>
      </c>
      <c r="M621" s="11">
        <v>685.61711999999977</v>
      </c>
      <c r="N621" s="14"/>
      <c r="O621" s="13">
        <v>3280.6509755830275</v>
      </c>
      <c r="P621" s="11">
        <v>399.6</v>
      </c>
      <c r="Q621" s="11">
        <v>3680.2509755830274</v>
      </c>
      <c r="R621" s="14"/>
    </row>
    <row r="622" spans="1:18" ht="31" x14ac:dyDescent="0.4">
      <c r="A622" s="5" t="s">
        <v>1133</v>
      </c>
      <c r="B622" s="6" t="s">
        <v>1134</v>
      </c>
      <c r="C622" s="7" t="s">
        <v>43</v>
      </c>
      <c r="D622" s="7" t="s">
        <v>34</v>
      </c>
      <c r="E622" s="8">
        <v>232980</v>
      </c>
      <c r="F622" s="9">
        <v>1.6876</v>
      </c>
      <c r="G622" s="9">
        <v>1.8832</v>
      </c>
      <c r="H622" s="10">
        <v>3931.78</v>
      </c>
      <c r="I622" s="10">
        <v>4387.4793600000003</v>
      </c>
      <c r="J622" s="11">
        <v>455.69936000000007</v>
      </c>
      <c r="K622" s="12">
        <v>0.10386359059703931</v>
      </c>
      <c r="L622" s="13">
        <v>79.92</v>
      </c>
      <c r="M622" s="11">
        <v>535.61936000000003</v>
      </c>
      <c r="N622" s="14"/>
      <c r="O622" s="13">
        <v>2468.2147241455614</v>
      </c>
      <c r="P622" s="11">
        <v>399.6</v>
      </c>
      <c r="Q622" s="11">
        <v>2867.8147241455613</v>
      </c>
      <c r="R622" s="14"/>
    </row>
    <row r="623" spans="1:18" ht="31" x14ac:dyDescent="0.4">
      <c r="A623" s="5" t="s">
        <v>1135</v>
      </c>
      <c r="B623" s="6" t="s">
        <v>1136</v>
      </c>
      <c r="C623" s="7" t="s">
        <v>43</v>
      </c>
      <c r="D623" s="7" t="s">
        <v>34</v>
      </c>
      <c r="E623" s="8">
        <v>227940</v>
      </c>
      <c r="F623" s="9">
        <v>1.6876</v>
      </c>
      <c r="G623" s="9">
        <v>1.8832</v>
      </c>
      <c r="H623" s="10">
        <v>3846.72</v>
      </c>
      <c r="I623" s="10">
        <v>4292.5660800000005</v>
      </c>
      <c r="J623" s="11">
        <v>445.84608000000071</v>
      </c>
      <c r="K623" s="12">
        <v>0.10386469810617351</v>
      </c>
      <c r="L623" s="13">
        <v>79.92</v>
      </c>
      <c r="M623" s="11">
        <v>525.76608000000067</v>
      </c>
      <c r="N623" s="14"/>
      <c r="O623" s="13">
        <v>2414.8461813915701</v>
      </c>
      <c r="P623" s="11">
        <v>399.6</v>
      </c>
      <c r="Q623" s="11">
        <v>2814.44618139157</v>
      </c>
      <c r="R623" s="14"/>
    </row>
    <row r="624" spans="1:18" ht="31" x14ac:dyDescent="0.4">
      <c r="A624" s="5" t="s">
        <v>1137</v>
      </c>
      <c r="B624" s="6" t="s">
        <v>1138</v>
      </c>
      <c r="C624" s="7" t="s">
        <v>43</v>
      </c>
      <c r="D624" s="7" t="s">
        <v>34</v>
      </c>
      <c r="E624" s="8">
        <v>215760</v>
      </c>
      <c r="F624" s="9">
        <v>1.6876</v>
      </c>
      <c r="G624" s="9">
        <v>1.8832</v>
      </c>
      <c r="H624" s="10">
        <v>3641.16</v>
      </c>
      <c r="I624" s="10">
        <v>4063.1923199999997</v>
      </c>
      <c r="J624" s="11">
        <v>422.0323199999998</v>
      </c>
      <c r="K624" s="12">
        <v>0.10386717801238604</v>
      </c>
      <c r="L624" s="13">
        <v>79.92</v>
      </c>
      <c r="M624" s="11">
        <v>501.95231999999982</v>
      </c>
      <c r="N624" s="14"/>
      <c r="O624" s="13">
        <v>2285.8631758651381</v>
      </c>
      <c r="P624" s="11">
        <v>399.6</v>
      </c>
      <c r="Q624" s="11">
        <v>2685.4631758651381</v>
      </c>
      <c r="R624" s="14"/>
    </row>
    <row r="625" spans="1:18" ht="31" x14ac:dyDescent="0.4">
      <c r="A625" s="5" t="s">
        <v>1139</v>
      </c>
      <c r="B625" s="6" t="s">
        <v>1140</v>
      </c>
      <c r="C625" s="7" t="s">
        <v>43</v>
      </c>
      <c r="D625" s="7" t="s">
        <v>34</v>
      </c>
      <c r="E625" s="8">
        <v>228960</v>
      </c>
      <c r="F625" s="9">
        <v>1.6876</v>
      </c>
      <c r="G625" s="9">
        <v>1.8832</v>
      </c>
      <c r="H625" s="10">
        <v>3863.92</v>
      </c>
      <c r="I625" s="10">
        <v>4311.7747199999994</v>
      </c>
      <c r="J625" s="11">
        <v>447.85471999999936</v>
      </c>
      <c r="K625" s="12">
        <v>0.10386783843846077</v>
      </c>
      <c r="L625" s="13">
        <v>79.92</v>
      </c>
      <c r="M625" s="11">
        <v>527.77471999999932</v>
      </c>
      <c r="N625" s="14"/>
      <c r="O625" s="13">
        <v>2425.7256235384757</v>
      </c>
      <c r="P625" s="11">
        <v>399.6</v>
      </c>
      <c r="Q625" s="11">
        <v>2825.3256235384756</v>
      </c>
      <c r="R625" s="14"/>
    </row>
    <row r="626" spans="1:18" ht="31" x14ac:dyDescent="0.4">
      <c r="A626" s="5" t="s">
        <v>1141</v>
      </c>
      <c r="B626" s="6" t="s">
        <v>1142</v>
      </c>
      <c r="C626" s="7" t="s">
        <v>43</v>
      </c>
      <c r="D626" s="7" t="s">
        <v>34</v>
      </c>
      <c r="E626" s="8">
        <v>209880</v>
      </c>
      <c r="F626" s="9">
        <v>1.6876</v>
      </c>
      <c r="G626" s="9">
        <v>1.8832</v>
      </c>
      <c r="H626" s="10">
        <v>3541.94</v>
      </c>
      <c r="I626" s="10">
        <v>3952.4601600000001</v>
      </c>
      <c r="J626" s="11">
        <v>410.52016000000003</v>
      </c>
      <c r="K626" s="12">
        <v>0.1038644650120901</v>
      </c>
      <c r="L626" s="13">
        <v>79.92</v>
      </c>
      <c r="M626" s="11">
        <v>490.44016000000005</v>
      </c>
      <c r="N626" s="14"/>
      <c r="O626" s="13">
        <v>2223.5096039428113</v>
      </c>
      <c r="P626" s="11">
        <v>399.6</v>
      </c>
      <c r="Q626" s="11">
        <v>2623.1096039428112</v>
      </c>
      <c r="R626" s="14"/>
    </row>
    <row r="627" spans="1:18" ht="31" x14ac:dyDescent="0.4">
      <c r="A627" s="5" t="s">
        <v>1801</v>
      </c>
      <c r="B627" s="6" t="s">
        <v>1143</v>
      </c>
      <c r="C627" s="7" t="s">
        <v>43</v>
      </c>
      <c r="D627" s="7" t="s">
        <v>34</v>
      </c>
      <c r="E627" s="8">
        <v>225660</v>
      </c>
      <c r="F627" s="9">
        <v>1.6876</v>
      </c>
      <c r="G627" s="9">
        <v>1.8832</v>
      </c>
      <c r="H627" s="10">
        <v>3808.24</v>
      </c>
      <c r="I627" s="10">
        <v>4249.6291199999996</v>
      </c>
      <c r="J627" s="11">
        <v>441.38911999999982</v>
      </c>
      <c r="K627" s="12">
        <v>0.10386532742885569</v>
      </c>
      <c r="L627" s="13">
        <v>79.92</v>
      </c>
      <c r="M627" s="11">
        <v>521.30911999999978</v>
      </c>
      <c r="N627" s="14"/>
      <c r="O627" s="13">
        <v>2390.7058483945484</v>
      </c>
      <c r="P627" s="11">
        <v>399.6</v>
      </c>
      <c r="Q627" s="11">
        <v>2790.3058483945483</v>
      </c>
      <c r="R627" s="14"/>
    </row>
    <row r="628" spans="1:18" ht="31" x14ac:dyDescent="0.4">
      <c r="A628" s="5" t="s">
        <v>1144</v>
      </c>
      <c r="B628" s="6" t="s">
        <v>1145</v>
      </c>
      <c r="C628" s="7" t="s">
        <v>43</v>
      </c>
      <c r="D628" s="7" t="s">
        <v>34</v>
      </c>
      <c r="E628" s="8">
        <v>225300</v>
      </c>
      <c r="F628" s="9">
        <v>1.6876</v>
      </c>
      <c r="G628" s="9">
        <v>1.8832</v>
      </c>
      <c r="H628" s="10">
        <v>3802.16</v>
      </c>
      <c r="I628" s="10">
        <v>4242.8495999999996</v>
      </c>
      <c r="J628" s="11">
        <v>440.6895999999997</v>
      </c>
      <c r="K628" s="12">
        <v>0.10386642034164957</v>
      </c>
      <c r="L628" s="13">
        <v>79.92</v>
      </c>
      <c r="M628" s="11">
        <v>520.60959999999966</v>
      </c>
      <c r="N628" s="14"/>
      <c r="O628" s="13">
        <v>2386.9170224373738</v>
      </c>
      <c r="P628" s="11">
        <v>399.6</v>
      </c>
      <c r="Q628" s="11">
        <v>2786.5170224373737</v>
      </c>
      <c r="R628" s="14"/>
    </row>
    <row r="629" spans="1:18" ht="31" x14ac:dyDescent="0.4">
      <c r="A629" s="5" t="s">
        <v>1146</v>
      </c>
      <c r="B629" s="6" t="s">
        <v>1147</v>
      </c>
      <c r="C629" s="7" t="s">
        <v>43</v>
      </c>
      <c r="D629" s="7" t="s">
        <v>34</v>
      </c>
      <c r="E629" s="8">
        <v>240360</v>
      </c>
      <c r="F629" s="9">
        <v>1.6876</v>
      </c>
      <c r="G629" s="9">
        <v>1.8832</v>
      </c>
      <c r="H629" s="10">
        <v>4056.32</v>
      </c>
      <c r="I629" s="10">
        <v>4526.4595199999994</v>
      </c>
      <c r="J629" s="11">
        <v>470.13951999999927</v>
      </c>
      <c r="K629" s="12">
        <v>0.1038647353240882</v>
      </c>
      <c r="L629" s="13">
        <v>79.92</v>
      </c>
      <c r="M629" s="11">
        <v>550.05951999999922</v>
      </c>
      <c r="N629" s="14"/>
      <c r="O629" s="13">
        <v>2546.42728852357</v>
      </c>
      <c r="P629" s="11">
        <v>399.6</v>
      </c>
      <c r="Q629" s="11">
        <v>2946.02728852357</v>
      </c>
      <c r="R629" s="14"/>
    </row>
    <row r="630" spans="1:18" ht="31" x14ac:dyDescent="0.4">
      <c r="A630" s="5" t="s">
        <v>1148</v>
      </c>
      <c r="B630" s="6" t="s">
        <v>1149</v>
      </c>
      <c r="C630" s="7" t="s">
        <v>43</v>
      </c>
      <c r="D630" s="7" t="s">
        <v>34</v>
      </c>
      <c r="E630" s="8">
        <v>224640</v>
      </c>
      <c r="F630" s="9">
        <v>1.6876</v>
      </c>
      <c r="G630" s="9">
        <v>1.8832</v>
      </c>
      <c r="H630" s="10">
        <v>3791.02</v>
      </c>
      <c r="I630" s="10">
        <v>4230.4204799999998</v>
      </c>
      <c r="J630" s="11">
        <v>439.40047999999979</v>
      </c>
      <c r="K630" s="12">
        <v>0.10386685722550204</v>
      </c>
      <c r="L630" s="13">
        <v>79.92</v>
      </c>
      <c r="M630" s="11">
        <v>519.32047999999975</v>
      </c>
      <c r="N630" s="14"/>
      <c r="O630" s="13">
        <v>2379.9347326988263</v>
      </c>
      <c r="P630" s="11">
        <v>399.6</v>
      </c>
      <c r="Q630" s="11">
        <v>2779.5347326988262</v>
      </c>
      <c r="R630" s="14"/>
    </row>
    <row r="631" spans="1:18" ht="31" x14ac:dyDescent="0.4">
      <c r="A631" s="5" t="s">
        <v>1150</v>
      </c>
      <c r="B631" s="6" t="s">
        <v>1151</v>
      </c>
      <c r="C631" s="7" t="s">
        <v>43</v>
      </c>
      <c r="D631" s="7" t="s">
        <v>34</v>
      </c>
      <c r="E631" s="8">
        <v>230520</v>
      </c>
      <c r="F631" s="9">
        <v>1.6876</v>
      </c>
      <c r="G631" s="9">
        <v>1.8832</v>
      </c>
      <c r="H631" s="10">
        <v>3890.26</v>
      </c>
      <c r="I631" s="10">
        <v>4341.1526399999993</v>
      </c>
      <c r="J631" s="11">
        <v>450.89263999999912</v>
      </c>
      <c r="K631" s="12">
        <v>0.1038647284238315</v>
      </c>
      <c r="L631" s="13">
        <v>79.92</v>
      </c>
      <c r="M631" s="11">
        <v>530.81263999999908</v>
      </c>
      <c r="N631" s="14"/>
      <c r="O631" s="13">
        <v>2442.1799781699533</v>
      </c>
      <c r="P631" s="11">
        <v>399.6</v>
      </c>
      <c r="Q631" s="11">
        <v>2841.7799781699532</v>
      </c>
      <c r="R631" s="14"/>
    </row>
    <row r="632" spans="1:18" ht="31" x14ac:dyDescent="0.4">
      <c r="A632" s="5" t="s">
        <v>1152</v>
      </c>
      <c r="B632" s="6" t="s">
        <v>1153</v>
      </c>
      <c r="C632" s="7" t="s">
        <v>43</v>
      </c>
      <c r="D632" s="7" t="s">
        <v>34</v>
      </c>
      <c r="E632" s="8">
        <v>217860</v>
      </c>
      <c r="F632" s="9">
        <v>1.6876</v>
      </c>
      <c r="G632" s="9">
        <v>1.8832</v>
      </c>
      <c r="H632" s="10">
        <v>3676.6</v>
      </c>
      <c r="I632" s="10">
        <v>4102.7395200000001</v>
      </c>
      <c r="J632" s="11">
        <v>426.13952000000018</v>
      </c>
      <c r="K632" s="12">
        <v>0.10386706685195558</v>
      </c>
      <c r="L632" s="13">
        <v>79.92</v>
      </c>
      <c r="M632" s="11">
        <v>506.05952000000019</v>
      </c>
      <c r="N632" s="14"/>
      <c r="O632" s="13">
        <v>2308.1090958835703</v>
      </c>
      <c r="P632" s="11">
        <v>399.6</v>
      </c>
      <c r="Q632" s="11">
        <v>2707.7090958835702</v>
      </c>
      <c r="R632" s="14"/>
    </row>
    <row r="633" spans="1:18" ht="31" x14ac:dyDescent="0.4">
      <c r="A633" s="5" t="s">
        <v>1154</v>
      </c>
      <c r="B633" s="6" t="s">
        <v>1155</v>
      </c>
      <c r="C633" s="7" t="s">
        <v>43</v>
      </c>
      <c r="D633" s="7" t="s">
        <v>34</v>
      </c>
      <c r="E633" s="8">
        <v>228900</v>
      </c>
      <c r="F633" s="9">
        <v>1.6876</v>
      </c>
      <c r="G633" s="9">
        <v>1.8832</v>
      </c>
      <c r="H633" s="10">
        <v>3862.92</v>
      </c>
      <c r="I633" s="10">
        <v>4310.6448</v>
      </c>
      <c r="J633" s="11">
        <v>447.72479999999996</v>
      </c>
      <c r="K633" s="12">
        <v>0.10386492526593701</v>
      </c>
      <c r="L633" s="13">
        <v>79.92</v>
      </c>
      <c r="M633" s="11">
        <v>527.64479999999992</v>
      </c>
      <c r="N633" s="14"/>
      <c r="O633" s="13">
        <v>2425.0219349114877</v>
      </c>
      <c r="P633" s="11">
        <v>399.6</v>
      </c>
      <c r="Q633" s="11">
        <v>2824.6219349114876</v>
      </c>
      <c r="R633" s="14"/>
    </row>
    <row r="634" spans="1:18" ht="31" x14ac:dyDescent="0.4">
      <c r="A634" s="5" t="s">
        <v>1156</v>
      </c>
      <c r="B634" s="6" t="s">
        <v>1157</v>
      </c>
      <c r="C634" s="7" t="s">
        <v>43</v>
      </c>
      <c r="D634" s="7" t="s">
        <v>34</v>
      </c>
      <c r="E634" s="8">
        <v>207060</v>
      </c>
      <c r="F634" s="9">
        <v>1.6876</v>
      </c>
      <c r="G634" s="9">
        <v>1.8832</v>
      </c>
      <c r="H634" s="10">
        <v>3494.34</v>
      </c>
      <c r="I634" s="10">
        <v>3899.3539199999996</v>
      </c>
      <c r="J634" s="11">
        <v>405.01391999999942</v>
      </c>
      <c r="K634" s="12">
        <v>0.10386692983231424</v>
      </c>
      <c r="L634" s="13">
        <v>79.92</v>
      </c>
      <c r="M634" s="11">
        <v>484.93391999999943</v>
      </c>
      <c r="N634" s="14"/>
      <c r="O634" s="13">
        <v>2193.68603201003</v>
      </c>
      <c r="P634" s="11">
        <v>399.6</v>
      </c>
      <c r="Q634" s="11">
        <v>2593.2860320100299</v>
      </c>
      <c r="R634" s="14"/>
    </row>
    <row r="635" spans="1:18" x14ac:dyDescent="0.4">
      <c r="A635" s="5" t="s">
        <v>1158</v>
      </c>
      <c r="B635" s="6" t="s">
        <v>1159</v>
      </c>
      <c r="C635" s="7" t="s">
        <v>43</v>
      </c>
      <c r="D635" s="7" t="s">
        <v>34</v>
      </c>
      <c r="E635" s="8">
        <v>232140</v>
      </c>
      <c r="F635" s="9">
        <v>1.6876</v>
      </c>
      <c r="G635" s="9">
        <v>1.8832</v>
      </c>
      <c r="H635" s="10">
        <v>3917.6</v>
      </c>
      <c r="I635" s="10">
        <v>4371.6604800000005</v>
      </c>
      <c r="J635" s="11">
        <v>454.06048000000055</v>
      </c>
      <c r="K635" s="12">
        <v>0.10386453432907043</v>
      </c>
      <c r="L635" s="13">
        <v>79.92</v>
      </c>
      <c r="M635" s="11">
        <v>533.98048000000051</v>
      </c>
      <c r="N635" s="14"/>
      <c r="O635" s="13">
        <v>2459.3380214284339</v>
      </c>
      <c r="P635" s="11">
        <v>399.6</v>
      </c>
      <c r="Q635" s="11">
        <v>2858.9380214284338</v>
      </c>
      <c r="R635" s="14"/>
    </row>
    <row r="636" spans="1:18" x14ac:dyDescent="0.4">
      <c r="A636" s="5" t="s">
        <v>1160</v>
      </c>
      <c r="B636" s="6" t="s">
        <v>1161</v>
      </c>
      <c r="C636" s="7" t="s">
        <v>43</v>
      </c>
      <c r="D636" s="7" t="s">
        <v>34</v>
      </c>
      <c r="E636" s="8">
        <v>215880</v>
      </c>
      <c r="F636" s="9">
        <v>1.6876</v>
      </c>
      <c r="G636" s="9">
        <v>1.8832</v>
      </c>
      <c r="H636" s="10">
        <v>3643.2</v>
      </c>
      <c r="I636" s="10">
        <v>4065.4521600000003</v>
      </c>
      <c r="J636" s="11">
        <v>422.25216000000046</v>
      </c>
      <c r="K636" s="12">
        <v>0.10386351711490818</v>
      </c>
      <c r="L636" s="13">
        <v>79.92</v>
      </c>
      <c r="M636" s="11">
        <v>502.17216000000047</v>
      </c>
      <c r="N636" s="14"/>
      <c r="O636" s="13">
        <v>2287.0539002167357</v>
      </c>
      <c r="P636" s="11">
        <v>399.6</v>
      </c>
      <c r="Q636" s="11">
        <v>2686.6539002167356</v>
      </c>
      <c r="R636" s="14"/>
    </row>
    <row r="637" spans="1:18" x14ac:dyDescent="0.4">
      <c r="A637" s="5" t="s">
        <v>1162</v>
      </c>
      <c r="B637" s="6" t="s">
        <v>1163</v>
      </c>
      <c r="C637" s="7" t="s">
        <v>43</v>
      </c>
      <c r="D637" s="7" t="s">
        <v>34</v>
      </c>
      <c r="E637" s="8">
        <v>202620</v>
      </c>
      <c r="F637" s="9">
        <v>1.6876</v>
      </c>
      <c r="G637" s="9">
        <v>1.8832</v>
      </c>
      <c r="H637" s="10">
        <v>3419.42</v>
      </c>
      <c r="I637" s="10">
        <v>3815.7398400000002</v>
      </c>
      <c r="J637" s="11">
        <v>396.31984000000011</v>
      </c>
      <c r="K637" s="12">
        <v>0.10386448149462939</v>
      </c>
      <c r="L637" s="13">
        <v>79.92</v>
      </c>
      <c r="M637" s="11">
        <v>476.23984000000013</v>
      </c>
      <c r="N637" s="14"/>
      <c r="O637" s="13">
        <v>2146.5960903675918</v>
      </c>
      <c r="P637" s="11">
        <v>399.6</v>
      </c>
      <c r="Q637" s="11">
        <v>2546.1960903675918</v>
      </c>
      <c r="R637" s="14"/>
    </row>
    <row r="638" spans="1:18" ht="31" x14ac:dyDescent="0.4">
      <c r="A638" s="5" t="s">
        <v>1164</v>
      </c>
      <c r="B638" s="6" t="s">
        <v>1165</v>
      </c>
      <c r="C638" s="7" t="s">
        <v>43</v>
      </c>
      <c r="D638" s="7" t="s">
        <v>34</v>
      </c>
      <c r="E638" s="8">
        <v>213960</v>
      </c>
      <c r="F638" s="9">
        <v>1.6876</v>
      </c>
      <c r="G638" s="9">
        <v>1.8832</v>
      </c>
      <c r="H638" s="10">
        <v>3610.78</v>
      </c>
      <c r="I638" s="10">
        <v>4029.2947199999999</v>
      </c>
      <c r="J638" s="11">
        <v>418.51471999999967</v>
      </c>
      <c r="K638" s="12">
        <v>0.10386798412204498</v>
      </c>
      <c r="L638" s="13">
        <v>79.92</v>
      </c>
      <c r="M638" s="11">
        <v>498.43471999999969</v>
      </c>
      <c r="N638" s="14"/>
      <c r="O638" s="13">
        <v>2266.8107196280816</v>
      </c>
      <c r="P638" s="11">
        <v>399.6</v>
      </c>
      <c r="Q638" s="11">
        <v>2666.4107196280816</v>
      </c>
      <c r="R638" s="14"/>
    </row>
    <row r="639" spans="1:18" ht="31" x14ac:dyDescent="0.4">
      <c r="A639" s="5" t="s">
        <v>1166</v>
      </c>
      <c r="B639" s="6" t="s">
        <v>1167</v>
      </c>
      <c r="C639" s="7" t="s">
        <v>43</v>
      </c>
      <c r="D639" s="7" t="s">
        <v>34</v>
      </c>
      <c r="E639" s="8">
        <v>203580</v>
      </c>
      <c r="F639" s="9">
        <v>1.6876</v>
      </c>
      <c r="G639" s="9">
        <v>1.8832</v>
      </c>
      <c r="H639" s="10">
        <v>3435.62</v>
      </c>
      <c r="I639" s="10">
        <v>3833.8185599999997</v>
      </c>
      <c r="J639" s="11">
        <v>398.19855999999982</v>
      </c>
      <c r="K639" s="12">
        <v>0.1038647379285471</v>
      </c>
      <c r="L639" s="13">
        <v>79.92</v>
      </c>
      <c r="M639" s="11">
        <v>478.11855999999983</v>
      </c>
      <c r="N639" s="14"/>
      <c r="O639" s="13">
        <v>2156.7718438875122</v>
      </c>
      <c r="P639" s="11">
        <v>399.6</v>
      </c>
      <c r="Q639" s="11">
        <v>2556.3718438875121</v>
      </c>
      <c r="R639" s="14"/>
    </row>
    <row r="640" spans="1:18" x14ac:dyDescent="0.4">
      <c r="A640" s="5" t="s">
        <v>1168</v>
      </c>
      <c r="B640" s="6" t="s">
        <v>1169</v>
      </c>
      <c r="C640" s="7" t="s">
        <v>43</v>
      </c>
      <c r="D640" s="7" t="s">
        <v>34</v>
      </c>
      <c r="E640" s="8">
        <v>210060</v>
      </c>
      <c r="F640" s="9">
        <v>1.6876</v>
      </c>
      <c r="G640" s="9">
        <v>1.8832</v>
      </c>
      <c r="H640" s="10">
        <v>3544.98</v>
      </c>
      <c r="I640" s="10">
        <v>3955.8499199999997</v>
      </c>
      <c r="J640" s="11">
        <v>410.86991999999964</v>
      </c>
      <c r="K640" s="12">
        <v>0.10386387964890227</v>
      </c>
      <c r="L640" s="13">
        <v>79.92</v>
      </c>
      <c r="M640" s="11">
        <v>490.78991999999965</v>
      </c>
      <c r="N640" s="14"/>
      <c r="O640" s="13">
        <v>2225.4040169213954</v>
      </c>
      <c r="P640" s="11">
        <v>399.6</v>
      </c>
      <c r="Q640" s="11">
        <v>2625.0040169213953</v>
      </c>
      <c r="R640" s="14"/>
    </row>
    <row r="641" spans="1:18" x14ac:dyDescent="0.4">
      <c r="A641" s="5" t="s">
        <v>1170</v>
      </c>
      <c r="B641" s="6" t="s">
        <v>1171</v>
      </c>
      <c r="C641" s="7" t="s">
        <v>43</v>
      </c>
      <c r="D641" s="7" t="s">
        <v>34</v>
      </c>
      <c r="E641" s="8">
        <v>227700</v>
      </c>
      <c r="F641" s="9">
        <v>1.6876</v>
      </c>
      <c r="G641" s="9">
        <v>1.8832</v>
      </c>
      <c r="H641" s="10">
        <v>3842.66</v>
      </c>
      <c r="I641" s="10">
        <v>4288.0464000000002</v>
      </c>
      <c r="J641" s="11">
        <v>445.38640000000032</v>
      </c>
      <c r="K641" s="12">
        <v>0.1038669730812615</v>
      </c>
      <c r="L641" s="13">
        <v>79.92</v>
      </c>
      <c r="M641" s="11">
        <v>525.30640000000028</v>
      </c>
      <c r="N641" s="14"/>
      <c r="O641" s="13">
        <v>2412.356406237187</v>
      </c>
      <c r="P641" s="11">
        <v>399.6</v>
      </c>
      <c r="Q641" s="11">
        <v>2811.9564062371869</v>
      </c>
      <c r="R641" s="14"/>
    </row>
    <row r="642" spans="1:18" ht="31" x14ac:dyDescent="0.4">
      <c r="A642" s="5" t="s">
        <v>1172</v>
      </c>
      <c r="B642" s="6" t="s">
        <v>1173</v>
      </c>
      <c r="C642" s="7" t="s">
        <v>43</v>
      </c>
      <c r="D642" s="7" t="s">
        <v>34</v>
      </c>
      <c r="E642" s="8">
        <v>224100</v>
      </c>
      <c r="F642" s="9">
        <v>1.6876</v>
      </c>
      <c r="G642" s="9">
        <v>1.8832</v>
      </c>
      <c r="H642" s="10">
        <v>3781.92</v>
      </c>
      <c r="I642" s="10">
        <v>4220.2511999999997</v>
      </c>
      <c r="J642" s="11">
        <v>438.33119999999963</v>
      </c>
      <c r="K642" s="12">
        <v>0.10386377000497024</v>
      </c>
      <c r="L642" s="13">
        <v>79.92</v>
      </c>
      <c r="M642" s="11">
        <v>518.25119999999959</v>
      </c>
      <c r="N642" s="14"/>
      <c r="O642" s="13">
        <v>2374.14316731187</v>
      </c>
      <c r="P642" s="11">
        <v>399.6</v>
      </c>
      <c r="Q642" s="11">
        <v>2773.7431673118699</v>
      </c>
      <c r="R642" s="14"/>
    </row>
    <row r="643" spans="1:18" ht="31" x14ac:dyDescent="0.4">
      <c r="A643" s="5" t="s">
        <v>1802</v>
      </c>
      <c r="B643" s="6" t="s">
        <v>1174</v>
      </c>
      <c r="C643" s="7" t="s">
        <v>43</v>
      </c>
      <c r="D643" s="7" t="s">
        <v>34</v>
      </c>
      <c r="E643" s="8">
        <v>203520</v>
      </c>
      <c r="F643" s="9">
        <v>1.6876</v>
      </c>
      <c r="G643" s="9">
        <v>1.8832</v>
      </c>
      <c r="H643" s="10">
        <v>3434.6</v>
      </c>
      <c r="I643" s="10">
        <v>3832.6886399999994</v>
      </c>
      <c r="J643" s="11">
        <v>398.08863999999949</v>
      </c>
      <c r="K643" s="12">
        <v>0.10386667882314582</v>
      </c>
      <c r="L643" s="13">
        <v>79.92</v>
      </c>
      <c r="M643" s="11">
        <v>478.0086399999995</v>
      </c>
      <c r="N643" s="14"/>
      <c r="O643" s="13">
        <v>2156.1764817117164</v>
      </c>
      <c r="P643" s="11">
        <v>399.6</v>
      </c>
      <c r="Q643" s="11">
        <v>2555.7764817117163</v>
      </c>
      <c r="R643" s="14"/>
    </row>
    <row r="644" spans="1:18" x14ac:dyDescent="0.4">
      <c r="A644" s="5" t="s">
        <v>1175</v>
      </c>
      <c r="B644" s="6" t="s">
        <v>1176</v>
      </c>
      <c r="C644" s="7" t="s">
        <v>43</v>
      </c>
      <c r="D644" s="7" t="s">
        <v>34</v>
      </c>
      <c r="E644" s="8">
        <v>264120</v>
      </c>
      <c r="F644" s="9">
        <v>1.6876</v>
      </c>
      <c r="G644" s="9">
        <v>1.8832</v>
      </c>
      <c r="H644" s="10">
        <v>4457.28</v>
      </c>
      <c r="I644" s="10">
        <v>4973.9078399999999</v>
      </c>
      <c r="J644" s="11">
        <v>516.62784000000011</v>
      </c>
      <c r="K644" s="12">
        <v>0.10386759397616827</v>
      </c>
      <c r="L644" s="13">
        <v>79.92</v>
      </c>
      <c r="M644" s="11">
        <v>596.54784000000006</v>
      </c>
      <c r="N644" s="14"/>
      <c r="O644" s="13">
        <v>2798.2230249160693</v>
      </c>
      <c r="P644" s="11">
        <v>399.6</v>
      </c>
      <c r="Q644" s="11">
        <v>3197.8230249160692</v>
      </c>
      <c r="R644" s="14"/>
    </row>
    <row r="645" spans="1:18" ht="31" x14ac:dyDescent="0.4">
      <c r="A645" s="5" t="s">
        <v>1177</v>
      </c>
      <c r="B645" s="6" t="s">
        <v>1178</v>
      </c>
      <c r="C645" s="7" t="s">
        <v>43</v>
      </c>
      <c r="D645" s="7" t="s">
        <v>34</v>
      </c>
      <c r="E645" s="8">
        <v>228600</v>
      </c>
      <c r="F645" s="9">
        <v>1.6876</v>
      </c>
      <c r="G645" s="9">
        <v>1.8832</v>
      </c>
      <c r="H645" s="10">
        <v>3857.86</v>
      </c>
      <c r="I645" s="10">
        <v>4304.9952000000003</v>
      </c>
      <c r="J645" s="11">
        <v>447.13520000000017</v>
      </c>
      <c r="K645" s="12">
        <v>0.10386427376272107</v>
      </c>
      <c r="L645" s="13">
        <v>79.92</v>
      </c>
      <c r="M645" s="11">
        <v>527.05520000000013</v>
      </c>
      <c r="N645" s="14"/>
      <c r="O645" s="13">
        <v>2421.828471130113</v>
      </c>
      <c r="P645" s="11">
        <v>399.6</v>
      </c>
      <c r="Q645" s="11">
        <v>2821.4284711301129</v>
      </c>
      <c r="R645" s="14"/>
    </row>
    <row r="646" spans="1:18" ht="31" x14ac:dyDescent="0.4">
      <c r="A646" s="5" t="s">
        <v>1179</v>
      </c>
      <c r="B646" s="6" t="s">
        <v>1180</v>
      </c>
      <c r="C646" s="7" t="s">
        <v>43</v>
      </c>
      <c r="D646" s="7" t="s">
        <v>34</v>
      </c>
      <c r="E646" s="8">
        <v>262560</v>
      </c>
      <c r="F646" s="9">
        <v>1.6876</v>
      </c>
      <c r="G646" s="9">
        <v>1.8832</v>
      </c>
      <c r="H646" s="10">
        <v>4430.96</v>
      </c>
      <c r="I646" s="10">
        <v>4944.5299199999999</v>
      </c>
      <c r="J646" s="11">
        <v>513.56991999999991</v>
      </c>
      <c r="K646" s="12">
        <v>0.10386627815167512</v>
      </c>
      <c r="L646" s="13">
        <v>79.92</v>
      </c>
      <c r="M646" s="11">
        <v>593.48991999999987</v>
      </c>
      <c r="N646" s="14"/>
      <c r="O646" s="13">
        <v>2781.660343833395</v>
      </c>
      <c r="P646" s="11">
        <v>399.6</v>
      </c>
      <c r="Q646" s="11">
        <v>3181.2603438333949</v>
      </c>
      <c r="R646" s="14"/>
    </row>
    <row r="647" spans="1:18" ht="31" x14ac:dyDescent="0.4">
      <c r="A647" s="5" t="s">
        <v>1181</v>
      </c>
      <c r="B647" s="6" t="s">
        <v>1182</v>
      </c>
      <c r="C647" s="7" t="s">
        <v>43</v>
      </c>
      <c r="D647" s="7" t="s">
        <v>34</v>
      </c>
      <c r="E647" s="8">
        <v>210480</v>
      </c>
      <c r="F647" s="9">
        <v>1.6876</v>
      </c>
      <c r="G647" s="9">
        <v>1.8832</v>
      </c>
      <c r="H647" s="10">
        <v>3552.06</v>
      </c>
      <c r="I647" s="10">
        <v>3963.7593600000005</v>
      </c>
      <c r="J647" s="11">
        <v>411.69936000000052</v>
      </c>
      <c r="K647" s="12">
        <v>0.10386588150497625</v>
      </c>
      <c r="L647" s="13">
        <v>79.92</v>
      </c>
      <c r="M647" s="11">
        <v>491.61936000000054</v>
      </c>
      <c r="N647" s="14"/>
      <c r="O647" s="13">
        <v>2229.8965315055634</v>
      </c>
      <c r="P647" s="11">
        <v>399.6</v>
      </c>
      <c r="Q647" s="11">
        <v>2629.4965315055633</v>
      </c>
      <c r="R647" s="14"/>
    </row>
    <row r="648" spans="1:18" x14ac:dyDescent="0.4">
      <c r="A648" s="5" t="s">
        <v>1183</v>
      </c>
      <c r="B648" s="6" t="s">
        <v>1184</v>
      </c>
      <c r="C648" s="7" t="s">
        <v>43</v>
      </c>
      <c r="D648" s="7" t="s">
        <v>34</v>
      </c>
      <c r="E648" s="8">
        <v>204360</v>
      </c>
      <c r="F648" s="9">
        <v>1.6876</v>
      </c>
      <c r="G648" s="9">
        <v>1.8832</v>
      </c>
      <c r="H648" s="10">
        <v>3448.78</v>
      </c>
      <c r="I648" s="10">
        <v>3848.5075199999997</v>
      </c>
      <c r="J648" s="11">
        <v>399.72751999999946</v>
      </c>
      <c r="K648" s="12">
        <v>0.10386559410958342</v>
      </c>
      <c r="L648" s="13">
        <v>79.92</v>
      </c>
      <c r="M648" s="11">
        <v>479.64751999999947</v>
      </c>
      <c r="N648" s="14"/>
      <c r="O648" s="13">
        <v>2165.053184428848</v>
      </c>
      <c r="P648" s="11">
        <v>399.6</v>
      </c>
      <c r="Q648" s="11">
        <v>2564.6531844288479</v>
      </c>
      <c r="R648" s="14"/>
    </row>
    <row r="649" spans="1:18" ht="31" x14ac:dyDescent="0.4">
      <c r="A649" s="5" t="s">
        <v>1185</v>
      </c>
      <c r="B649" s="6" t="s">
        <v>1186</v>
      </c>
      <c r="C649" s="7" t="s">
        <v>43</v>
      </c>
      <c r="D649" s="7" t="s">
        <v>34</v>
      </c>
      <c r="E649" s="8">
        <v>249120</v>
      </c>
      <c r="F649" s="9">
        <v>1.6876</v>
      </c>
      <c r="G649" s="9">
        <v>1.8832</v>
      </c>
      <c r="H649" s="10">
        <v>4204.1400000000003</v>
      </c>
      <c r="I649" s="10">
        <v>4691.4278399999994</v>
      </c>
      <c r="J649" s="11">
        <v>487.28783999999905</v>
      </c>
      <c r="K649" s="12">
        <v>0.10386770437888673</v>
      </c>
      <c r="L649" s="13">
        <v>79.92</v>
      </c>
      <c r="M649" s="11">
        <v>567.20783999999901</v>
      </c>
      <c r="N649" s="14"/>
      <c r="O649" s="13">
        <v>2639.3081210056653</v>
      </c>
      <c r="P649" s="11">
        <v>399.6</v>
      </c>
      <c r="Q649" s="11">
        <v>3038.9081210056652</v>
      </c>
      <c r="R649" s="14"/>
    </row>
    <row r="650" spans="1:18" ht="31" x14ac:dyDescent="0.4">
      <c r="A650" s="5" t="s">
        <v>168</v>
      </c>
      <c r="B650" s="6" t="s">
        <v>1187</v>
      </c>
      <c r="C650" s="7" t="s">
        <v>43</v>
      </c>
      <c r="D650" s="7" t="s">
        <v>34</v>
      </c>
      <c r="E650" s="8">
        <v>0</v>
      </c>
      <c r="F650" s="9">
        <v>1.6876</v>
      </c>
      <c r="G650" s="9">
        <v>1.8832</v>
      </c>
      <c r="H650" s="10">
        <v>0</v>
      </c>
      <c r="I650" s="10">
        <v>0</v>
      </c>
      <c r="J650" s="11">
        <v>0</v>
      </c>
      <c r="K650" s="12">
        <v>0</v>
      </c>
      <c r="L650" s="13">
        <v>79.92</v>
      </c>
      <c r="M650" s="11">
        <v>79.92</v>
      </c>
      <c r="N650" s="14"/>
      <c r="O650" s="13">
        <v>0</v>
      </c>
      <c r="P650" s="11">
        <v>399.6</v>
      </c>
      <c r="Q650" s="11">
        <v>399.6</v>
      </c>
      <c r="R650" s="14"/>
    </row>
    <row r="651" spans="1:18" x14ac:dyDescent="0.4">
      <c r="A651" s="5" t="s">
        <v>1188</v>
      </c>
      <c r="B651" s="6" t="s">
        <v>1189</v>
      </c>
      <c r="C651" s="7" t="s">
        <v>43</v>
      </c>
      <c r="D651" s="7" t="s">
        <v>34</v>
      </c>
      <c r="E651" s="8">
        <v>382960</v>
      </c>
      <c r="F651" s="9">
        <v>1.6876</v>
      </c>
      <c r="G651" s="9">
        <v>1.8832</v>
      </c>
      <c r="H651" s="10">
        <v>6462.84</v>
      </c>
      <c r="I651" s="10">
        <v>7211.90272</v>
      </c>
      <c r="J651" s="11">
        <v>749.0627199999999</v>
      </c>
      <c r="K651" s="12">
        <v>0.10386478424378967</v>
      </c>
      <c r="L651" s="13">
        <v>79.92</v>
      </c>
      <c r="M651" s="11">
        <v>828.98271999999986</v>
      </c>
      <c r="N651" s="14"/>
      <c r="O651" s="13">
        <v>4057.1653091909648</v>
      </c>
      <c r="P651" s="11">
        <v>399.6</v>
      </c>
      <c r="Q651" s="11">
        <v>4456.7653091909651</v>
      </c>
      <c r="R651" s="14"/>
    </row>
    <row r="652" spans="1:18" x14ac:dyDescent="0.4">
      <c r="A652" s="5" t="s">
        <v>1190</v>
      </c>
      <c r="B652" s="6" t="s">
        <v>1191</v>
      </c>
      <c r="C652" s="7" t="s">
        <v>43</v>
      </c>
      <c r="D652" s="7" t="s">
        <v>34</v>
      </c>
      <c r="E652" s="8">
        <v>337380</v>
      </c>
      <c r="F652" s="9">
        <v>1.6876</v>
      </c>
      <c r="G652" s="9">
        <v>1.8832</v>
      </c>
      <c r="H652" s="10">
        <v>5693.62</v>
      </c>
      <c r="I652" s="10">
        <v>6353.5401600000005</v>
      </c>
      <c r="J652" s="11">
        <v>659.92016000000058</v>
      </c>
      <c r="K652" s="12">
        <v>0.10386652848354712</v>
      </c>
      <c r="L652" s="13">
        <v>79.92</v>
      </c>
      <c r="M652" s="11">
        <v>739.84016000000054</v>
      </c>
      <c r="N652" s="14"/>
      <c r="O652" s="13">
        <v>3574.340450406813</v>
      </c>
      <c r="P652" s="11">
        <v>399.6</v>
      </c>
      <c r="Q652" s="11">
        <v>3973.9404504068129</v>
      </c>
      <c r="R652" s="14"/>
    </row>
    <row r="653" spans="1:18" ht="31" x14ac:dyDescent="0.4">
      <c r="A653" s="5" t="s">
        <v>1192</v>
      </c>
      <c r="B653" s="6" t="s">
        <v>1193</v>
      </c>
      <c r="C653" s="7" t="s">
        <v>43</v>
      </c>
      <c r="D653" s="7" t="s">
        <v>34</v>
      </c>
      <c r="E653" s="8">
        <v>259680</v>
      </c>
      <c r="F653" s="9">
        <v>1.6876</v>
      </c>
      <c r="G653" s="9">
        <v>1.8832</v>
      </c>
      <c r="H653" s="10">
        <v>4382.3599999999997</v>
      </c>
      <c r="I653" s="10">
        <v>4890.2937600000005</v>
      </c>
      <c r="J653" s="11">
        <v>507.9337600000008</v>
      </c>
      <c r="K653" s="12">
        <v>0.10386569497207479</v>
      </c>
      <c r="L653" s="13">
        <v>79.92</v>
      </c>
      <c r="M653" s="11">
        <v>587.85376000000076</v>
      </c>
      <c r="N653" s="14"/>
      <c r="O653" s="13">
        <v>2751.1330832736339</v>
      </c>
      <c r="P653" s="11">
        <v>399.6</v>
      </c>
      <c r="Q653" s="11">
        <v>3150.7330832736338</v>
      </c>
      <c r="R653" s="14"/>
    </row>
    <row r="654" spans="1:18" x14ac:dyDescent="0.4">
      <c r="A654" s="5" t="s">
        <v>1194</v>
      </c>
      <c r="B654" s="6" t="s">
        <v>1195</v>
      </c>
      <c r="C654" s="7" t="s">
        <v>43</v>
      </c>
      <c r="D654" s="7" t="s">
        <v>34</v>
      </c>
      <c r="E654" s="8">
        <v>354000</v>
      </c>
      <c r="F654" s="9">
        <v>1.6876</v>
      </c>
      <c r="G654" s="9">
        <v>1.8832</v>
      </c>
      <c r="H654" s="10">
        <v>5974.1</v>
      </c>
      <c r="I654" s="10">
        <v>6666.5280000000002</v>
      </c>
      <c r="J654" s="11">
        <v>692.42799999999988</v>
      </c>
      <c r="K654" s="12">
        <v>0.10386636042029672</v>
      </c>
      <c r="L654" s="13">
        <v>79.92</v>
      </c>
      <c r="M654" s="11">
        <v>772.34799999999984</v>
      </c>
      <c r="N654" s="14"/>
      <c r="O654" s="13">
        <v>3750.4133975756831</v>
      </c>
      <c r="P654" s="11">
        <v>399.6</v>
      </c>
      <c r="Q654" s="11">
        <v>4150.0133975756835</v>
      </c>
      <c r="R654" s="14"/>
    </row>
    <row r="655" spans="1:18" ht="31" x14ac:dyDescent="0.4">
      <c r="A655" s="5" t="s">
        <v>1196</v>
      </c>
      <c r="B655" s="6" t="s">
        <v>1197</v>
      </c>
      <c r="C655" s="7" t="s">
        <v>43</v>
      </c>
      <c r="D655" s="7" t="s">
        <v>34</v>
      </c>
      <c r="E655" s="8">
        <v>304500</v>
      </c>
      <c r="F655" s="9">
        <v>1.6876</v>
      </c>
      <c r="G655" s="9">
        <v>1.8832</v>
      </c>
      <c r="H655" s="10">
        <v>5138.74</v>
      </c>
      <c r="I655" s="10">
        <v>5734.3440000000001</v>
      </c>
      <c r="J655" s="11">
        <v>595.60400000000027</v>
      </c>
      <c r="K655" s="12">
        <v>0.10386610918354397</v>
      </c>
      <c r="L655" s="13">
        <v>79.92</v>
      </c>
      <c r="M655" s="11">
        <v>675.52400000000023</v>
      </c>
      <c r="N655" s="14"/>
      <c r="O655" s="13">
        <v>3225.9833820262438</v>
      </c>
      <c r="P655" s="11">
        <v>399.6</v>
      </c>
      <c r="Q655" s="11">
        <v>3625.5833820262437</v>
      </c>
      <c r="R655" s="14"/>
    </row>
    <row r="656" spans="1:18" ht="31" x14ac:dyDescent="0.4">
      <c r="A656" s="5" t="s">
        <v>1198</v>
      </c>
      <c r="B656" s="6" t="s">
        <v>1199</v>
      </c>
      <c r="C656" s="7" t="s">
        <v>43</v>
      </c>
      <c r="D656" s="7" t="s">
        <v>34</v>
      </c>
      <c r="E656" s="8">
        <v>312840</v>
      </c>
      <c r="F656" s="9">
        <v>1.6876</v>
      </c>
      <c r="G656" s="9">
        <v>1.8832</v>
      </c>
      <c r="H656" s="10">
        <v>5279.48</v>
      </c>
      <c r="I656" s="10">
        <v>5891.4028800000006</v>
      </c>
      <c r="J656" s="11">
        <v>611.92288000000099</v>
      </c>
      <c r="K656" s="12">
        <v>0.10386709116046752</v>
      </c>
      <c r="L656" s="13">
        <v>79.92</v>
      </c>
      <c r="M656" s="11">
        <v>691.84288000000095</v>
      </c>
      <c r="N656" s="14"/>
      <c r="O656" s="13">
        <v>3314.3716999241815</v>
      </c>
      <c r="P656" s="11">
        <v>399.6</v>
      </c>
      <c r="Q656" s="11">
        <v>3713.9716999241814</v>
      </c>
      <c r="R656" s="14"/>
    </row>
    <row r="657" spans="1:18" ht="31" x14ac:dyDescent="0.4">
      <c r="A657" s="5" t="s">
        <v>1200</v>
      </c>
      <c r="B657" s="6" t="s">
        <v>1201</v>
      </c>
      <c r="C657" s="7" t="s">
        <v>43</v>
      </c>
      <c r="D657" s="7" t="s">
        <v>34</v>
      </c>
      <c r="E657" s="8">
        <v>281040</v>
      </c>
      <c r="F657" s="9">
        <v>1.6876</v>
      </c>
      <c r="G657" s="9">
        <v>1.8832</v>
      </c>
      <c r="H657" s="10">
        <v>4742.84</v>
      </c>
      <c r="I657" s="10">
        <v>5292.5452800000003</v>
      </c>
      <c r="J657" s="11">
        <v>549.70528000000013</v>
      </c>
      <c r="K657" s="12">
        <v>0.1038640674605622</v>
      </c>
      <c r="L657" s="13">
        <v>79.92</v>
      </c>
      <c r="M657" s="11">
        <v>629.62528000000009</v>
      </c>
      <c r="N657" s="14"/>
      <c r="O657" s="13">
        <v>2977.3811094151197</v>
      </c>
      <c r="P657" s="11">
        <v>399.6</v>
      </c>
      <c r="Q657" s="11">
        <v>3376.9811094151196</v>
      </c>
      <c r="R657" s="14"/>
    </row>
    <row r="658" spans="1:18" ht="31" x14ac:dyDescent="0.4">
      <c r="A658" s="5" t="s">
        <v>1202</v>
      </c>
      <c r="B658" s="6" t="s">
        <v>1203</v>
      </c>
      <c r="C658" s="7" t="s">
        <v>43</v>
      </c>
      <c r="D658" s="7" t="s">
        <v>34</v>
      </c>
      <c r="E658" s="8">
        <v>311460</v>
      </c>
      <c r="F658" s="9">
        <v>1.6876</v>
      </c>
      <c r="G658" s="9">
        <v>1.8832</v>
      </c>
      <c r="H658" s="10">
        <v>5256.2</v>
      </c>
      <c r="I658" s="10">
        <v>5865.4147199999989</v>
      </c>
      <c r="J658" s="11">
        <v>609.21471999999903</v>
      </c>
      <c r="K658" s="12">
        <v>0.103865583097251</v>
      </c>
      <c r="L658" s="13">
        <v>79.92</v>
      </c>
      <c r="M658" s="11">
        <v>689.13471999999899</v>
      </c>
      <c r="N658" s="14"/>
      <c r="O658" s="13">
        <v>3299.7034318200758</v>
      </c>
      <c r="P658" s="11">
        <v>399.6</v>
      </c>
      <c r="Q658" s="11">
        <v>3699.3034318200757</v>
      </c>
      <c r="R658" s="14"/>
    </row>
    <row r="659" spans="1:18" ht="31" x14ac:dyDescent="0.4">
      <c r="A659" s="5" t="s">
        <v>1204</v>
      </c>
      <c r="B659" s="6" t="s">
        <v>1205</v>
      </c>
      <c r="C659" s="7" t="s">
        <v>43</v>
      </c>
      <c r="D659" s="7" t="s">
        <v>34</v>
      </c>
      <c r="E659" s="8">
        <v>313260</v>
      </c>
      <c r="F659" s="9">
        <v>1.6876</v>
      </c>
      <c r="G659" s="9">
        <v>1.8832</v>
      </c>
      <c r="H659" s="10">
        <v>5286.58</v>
      </c>
      <c r="I659" s="10">
        <v>5899.31232</v>
      </c>
      <c r="J659" s="11">
        <v>612.73232000000007</v>
      </c>
      <c r="K659" s="12">
        <v>0.10386504167997671</v>
      </c>
      <c r="L659" s="13">
        <v>79.92</v>
      </c>
      <c r="M659" s="11">
        <v>692.65232000000003</v>
      </c>
      <c r="N659" s="14"/>
      <c r="O659" s="13">
        <v>3318.7558880571387</v>
      </c>
      <c r="P659" s="11">
        <v>399.6</v>
      </c>
      <c r="Q659" s="11">
        <v>3718.3558880571386</v>
      </c>
      <c r="R659" s="14"/>
    </row>
    <row r="660" spans="1:18" x14ac:dyDescent="0.4">
      <c r="A660" s="5" t="s">
        <v>1206</v>
      </c>
      <c r="B660" s="6" t="s">
        <v>1207</v>
      </c>
      <c r="C660" s="7" t="s">
        <v>43</v>
      </c>
      <c r="D660" s="7" t="s">
        <v>34</v>
      </c>
      <c r="E660" s="8">
        <v>342120</v>
      </c>
      <c r="F660" s="9">
        <v>1.6876</v>
      </c>
      <c r="G660" s="9">
        <v>1.8832</v>
      </c>
      <c r="H660" s="10">
        <v>5773.62</v>
      </c>
      <c r="I660" s="10">
        <v>6442.8038399999996</v>
      </c>
      <c r="J660" s="11">
        <v>669.18383999999969</v>
      </c>
      <c r="K660" s="12">
        <v>0.10386531339746637</v>
      </c>
      <c r="L660" s="13">
        <v>79.92</v>
      </c>
      <c r="M660" s="11">
        <v>749.10383999999965</v>
      </c>
      <c r="N660" s="14"/>
      <c r="O660" s="13">
        <v>3624.5155293794323</v>
      </c>
      <c r="P660" s="11">
        <v>399.6</v>
      </c>
      <c r="Q660" s="11">
        <v>4024.1155293794322</v>
      </c>
      <c r="R660" s="14"/>
    </row>
    <row r="661" spans="1:18" ht="46.5" x14ac:dyDescent="0.4">
      <c r="A661" s="5" t="s">
        <v>1208</v>
      </c>
      <c r="B661" s="6" t="s">
        <v>1209</v>
      </c>
      <c r="C661" s="7" t="s">
        <v>43</v>
      </c>
      <c r="D661" s="7" t="s">
        <v>34</v>
      </c>
      <c r="E661" s="8">
        <v>323520</v>
      </c>
      <c r="F661" s="9">
        <v>1.6876</v>
      </c>
      <c r="G661" s="9">
        <v>1.8832</v>
      </c>
      <c r="H661" s="10">
        <v>5459.72</v>
      </c>
      <c r="I661" s="10">
        <v>6092.5286399999995</v>
      </c>
      <c r="J661" s="11">
        <v>632.80863999999929</v>
      </c>
      <c r="K661" s="12">
        <v>0.10386633816464083</v>
      </c>
      <c r="L661" s="13">
        <v>79.92</v>
      </c>
      <c r="M661" s="11">
        <v>712.72863999999925</v>
      </c>
      <c r="N661" s="14"/>
      <c r="O661" s="13">
        <v>3427.4957129949116</v>
      </c>
      <c r="P661" s="11">
        <v>399.6</v>
      </c>
      <c r="Q661" s="11">
        <v>3827.0957129949115</v>
      </c>
      <c r="R661" s="14"/>
    </row>
    <row r="662" spans="1:18" ht="31" x14ac:dyDescent="0.4">
      <c r="A662" s="5" t="s">
        <v>1210</v>
      </c>
      <c r="B662" s="6" t="s">
        <v>1211</v>
      </c>
      <c r="C662" s="7" t="s">
        <v>43</v>
      </c>
      <c r="D662" s="7" t="s">
        <v>34</v>
      </c>
      <c r="E662" s="8">
        <v>322240</v>
      </c>
      <c r="F662" s="9">
        <v>1.6876</v>
      </c>
      <c r="G662" s="9">
        <v>1.8832</v>
      </c>
      <c r="H662" s="10">
        <v>5438.12</v>
      </c>
      <c r="I662" s="10">
        <v>6068.4236799999999</v>
      </c>
      <c r="J662" s="11">
        <v>630.30367999999999</v>
      </c>
      <c r="K662" s="12">
        <v>0.10386612953168095</v>
      </c>
      <c r="L662" s="13">
        <v>79.92</v>
      </c>
      <c r="M662" s="11">
        <v>710.22367999999994</v>
      </c>
      <c r="N662" s="14"/>
      <c r="O662" s="13">
        <v>3413.9280416350202</v>
      </c>
      <c r="P662" s="11">
        <v>399.6</v>
      </c>
      <c r="Q662" s="11">
        <v>3813.5280416350201</v>
      </c>
      <c r="R662" s="14"/>
    </row>
    <row r="663" spans="1:18" ht="31" x14ac:dyDescent="0.4">
      <c r="A663" s="5" t="s">
        <v>1212</v>
      </c>
      <c r="B663" s="6" t="s">
        <v>1213</v>
      </c>
      <c r="C663" s="7" t="s">
        <v>43</v>
      </c>
      <c r="D663" s="7" t="s">
        <v>34</v>
      </c>
      <c r="E663" s="8">
        <v>339480</v>
      </c>
      <c r="F663" s="9">
        <v>1.6876</v>
      </c>
      <c r="G663" s="9">
        <v>1.8832</v>
      </c>
      <c r="H663" s="10">
        <v>5729.06</v>
      </c>
      <c r="I663" s="10">
        <v>6393.0873600000004</v>
      </c>
      <c r="J663" s="11">
        <v>664.02736000000004</v>
      </c>
      <c r="K663" s="12">
        <v>0.10386646116470399</v>
      </c>
      <c r="L663" s="13">
        <v>79.92</v>
      </c>
      <c r="M663" s="11">
        <v>743.94736</v>
      </c>
      <c r="N663" s="14"/>
      <c r="O663" s="13">
        <v>3596.5863704252424</v>
      </c>
      <c r="P663" s="11">
        <v>399.6</v>
      </c>
      <c r="Q663" s="11">
        <v>3996.1863704252423</v>
      </c>
      <c r="R663" s="14"/>
    </row>
    <row r="664" spans="1:18" ht="31" x14ac:dyDescent="0.4">
      <c r="A664" s="5" t="s">
        <v>1803</v>
      </c>
      <c r="B664" s="6" t="s">
        <v>1214</v>
      </c>
      <c r="C664" s="7" t="s">
        <v>43</v>
      </c>
      <c r="D664" s="7" t="s">
        <v>34</v>
      </c>
      <c r="E664" s="8">
        <v>325500</v>
      </c>
      <c r="F664" s="9">
        <v>1.6876</v>
      </c>
      <c r="G664" s="9">
        <v>1.8832</v>
      </c>
      <c r="H664" s="10">
        <v>5493.14</v>
      </c>
      <c r="I664" s="10">
        <v>6129.8159999999998</v>
      </c>
      <c r="J664" s="11">
        <v>636.67599999999948</v>
      </c>
      <c r="K664" s="12">
        <v>0.1038654341337488</v>
      </c>
      <c r="L664" s="13">
        <v>79.92</v>
      </c>
      <c r="M664" s="11">
        <v>716.59599999999944</v>
      </c>
      <c r="N664" s="14"/>
      <c r="O664" s="13">
        <v>3448.4425822105595</v>
      </c>
      <c r="P664" s="11">
        <v>399.6</v>
      </c>
      <c r="Q664" s="11">
        <v>3848.0425822105594</v>
      </c>
      <c r="R664" s="14"/>
    </row>
    <row r="665" spans="1:18" ht="31" x14ac:dyDescent="0.4">
      <c r="A665" s="5" t="s">
        <v>1215</v>
      </c>
      <c r="B665" s="6" t="s">
        <v>1216</v>
      </c>
      <c r="C665" s="7" t="s">
        <v>43</v>
      </c>
      <c r="D665" s="7" t="s">
        <v>34</v>
      </c>
      <c r="E665" s="8">
        <v>316860</v>
      </c>
      <c r="F665" s="9">
        <v>1.6876</v>
      </c>
      <c r="G665" s="9">
        <v>1.8832</v>
      </c>
      <c r="H665" s="10">
        <v>5347.32</v>
      </c>
      <c r="I665" s="10">
        <v>5967.1075199999996</v>
      </c>
      <c r="J665" s="11">
        <v>619.78751999999986</v>
      </c>
      <c r="K665" s="12">
        <v>0.1038673290070027</v>
      </c>
      <c r="L665" s="13">
        <v>79.92</v>
      </c>
      <c r="M665" s="11">
        <v>699.70751999999982</v>
      </c>
      <c r="N665" s="14"/>
      <c r="O665" s="13">
        <v>3356.9691269824516</v>
      </c>
      <c r="P665" s="11">
        <v>399.6</v>
      </c>
      <c r="Q665" s="11">
        <v>3756.5691269824515</v>
      </c>
      <c r="R665" s="14"/>
    </row>
    <row r="666" spans="1:18" ht="31" x14ac:dyDescent="0.4">
      <c r="A666" s="5" t="s">
        <v>1217</v>
      </c>
      <c r="B666" s="6" t="s">
        <v>1218</v>
      </c>
      <c r="C666" s="7" t="s">
        <v>43</v>
      </c>
      <c r="D666" s="7" t="s">
        <v>34</v>
      </c>
      <c r="E666" s="8">
        <v>325620</v>
      </c>
      <c r="F666" s="9">
        <v>1.6876</v>
      </c>
      <c r="G666" s="9">
        <v>1.8832</v>
      </c>
      <c r="H666" s="10">
        <v>5495.16</v>
      </c>
      <c r="I666" s="10">
        <v>6132.0758399999995</v>
      </c>
      <c r="J666" s="11">
        <v>636.91583999999966</v>
      </c>
      <c r="K666" s="12">
        <v>0.10386626920778588</v>
      </c>
      <c r="L666" s="13">
        <v>79.92</v>
      </c>
      <c r="M666" s="11">
        <v>716.83583999999962</v>
      </c>
      <c r="N666" s="14"/>
      <c r="O666" s="13">
        <v>3449.7416330133483</v>
      </c>
      <c r="P666" s="11">
        <v>399.6</v>
      </c>
      <c r="Q666" s="11">
        <v>3849.3416330133482</v>
      </c>
      <c r="R666" s="14"/>
    </row>
    <row r="667" spans="1:18" x14ac:dyDescent="0.4">
      <c r="A667" s="5" t="s">
        <v>1219</v>
      </c>
      <c r="B667" s="6" t="s">
        <v>1220</v>
      </c>
      <c r="C667" s="7" t="s">
        <v>43</v>
      </c>
      <c r="D667" s="7" t="s">
        <v>34</v>
      </c>
      <c r="E667" s="8">
        <v>280920</v>
      </c>
      <c r="F667" s="9">
        <v>1.6876</v>
      </c>
      <c r="G667" s="9">
        <v>1.8832</v>
      </c>
      <c r="H667" s="10">
        <v>4740.8</v>
      </c>
      <c r="I667" s="10">
        <v>5290.2854399999997</v>
      </c>
      <c r="J667" s="11">
        <v>549.48543999999947</v>
      </c>
      <c r="K667" s="12">
        <v>0.10386687944006279</v>
      </c>
      <c r="L667" s="13">
        <v>79.92</v>
      </c>
      <c r="M667" s="11">
        <v>629.40543999999943</v>
      </c>
      <c r="N667" s="14"/>
      <c r="O667" s="13">
        <v>2976.1903850635226</v>
      </c>
      <c r="P667" s="11">
        <v>399.6</v>
      </c>
      <c r="Q667" s="11">
        <v>3375.7903850635225</v>
      </c>
      <c r="R667" s="14"/>
    </row>
    <row r="668" spans="1:18" x14ac:dyDescent="0.4">
      <c r="A668" s="5" t="s">
        <v>1221</v>
      </c>
      <c r="B668" s="6" t="s">
        <v>1222</v>
      </c>
      <c r="C668" s="7" t="s">
        <v>43</v>
      </c>
      <c r="D668" s="7" t="s">
        <v>34</v>
      </c>
      <c r="E668" s="8">
        <v>510100</v>
      </c>
      <c r="F668" s="9">
        <v>1.6876</v>
      </c>
      <c r="G668" s="9">
        <v>1.8832</v>
      </c>
      <c r="H668" s="10">
        <v>8608.44</v>
      </c>
      <c r="I668" s="10">
        <v>9606.2031999999999</v>
      </c>
      <c r="J668" s="11">
        <v>997.76319999999942</v>
      </c>
      <c r="K668" s="12">
        <v>0.10386655156326481</v>
      </c>
      <c r="L668" s="13">
        <v>79.92</v>
      </c>
      <c r="M668" s="11">
        <v>1077.6831999999995</v>
      </c>
      <c r="N668" s="14"/>
      <c r="O668" s="13">
        <v>5404.207329697796</v>
      </c>
      <c r="P668" s="11">
        <v>399.6</v>
      </c>
      <c r="Q668" s="11">
        <v>5803.8073296977964</v>
      </c>
      <c r="R668" s="14"/>
    </row>
    <row r="669" spans="1:18" ht="31" x14ac:dyDescent="0.4">
      <c r="A669" s="5" t="s">
        <v>168</v>
      </c>
      <c r="B669" s="6" t="s">
        <v>1223</v>
      </c>
      <c r="C669" s="7" t="s">
        <v>43</v>
      </c>
      <c r="D669" s="7" t="s">
        <v>34</v>
      </c>
      <c r="E669" s="8">
        <v>0</v>
      </c>
      <c r="F669" s="9">
        <v>1.6876</v>
      </c>
      <c r="G669" s="9">
        <v>1.8832</v>
      </c>
      <c r="H669" s="10">
        <v>0</v>
      </c>
      <c r="I669" s="10">
        <v>0</v>
      </c>
      <c r="J669" s="11">
        <v>0</v>
      </c>
      <c r="K669" s="12">
        <v>0</v>
      </c>
      <c r="L669" s="13">
        <v>79.92</v>
      </c>
      <c r="M669" s="11">
        <v>79.92</v>
      </c>
      <c r="N669" s="14"/>
      <c r="O669" s="13">
        <v>0</v>
      </c>
      <c r="P669" s="11">
        <v>399.6</v>
      </c>
      <c r="Q669" s="11">
        <v>399.6</v>
      </c>
      <c r="R669" s="14"/>
    </row>
    <row r="670" spans="1:18" x14ac:dyDescent="0.4">
      <c r="A670" s="5" t="s">
        <v>1224</v>
      </c>
      <c r="B670" s="6" t="s">
        <v>1225</v>
      </c>
      <c r="C670" s="7" t="s">
        <v>43</v>
      </c>
      <c r="D670" s="7" t="s">
        <v>34</v>
      </c>
      <c r="E670" s="8">
        <v>299940</v>
      </c>
      <c r="F670" s="9">
        <v>1.6876</v>
      </c>
      <c r="G670" s="9">
        <v>1.8832</v>
      </c>
      <c r="H670" s="10">
        <v>5061.78</v>
      </c>
      <c r="I670" s="10">
        <v>5648.4700800000001</v>
      </c>
      <c r="J670" s="11">
        <v>586.69008000000031</v>
      </c>
      <c r="K670" s="12">
        <v>0.10386707757864237</v>
      </c>
      <c r="L670" s="13">
        <v>79.92</v>
      </c>
      <c r="M670" s="11">
        <v>666.61008000000027</v>
      </c>
      <c r="N670" s="14"/>
      <c r="O670" s="13">
        <v>3177.7027160322068</v>
      </c>
      <c r="P670" s="11">
        <v>399.6</v>
      </c>
      <c r="Q670" s="11">
        <v>3577.3027160322067</v>
      </c>
      <c r="R670" s="14"/>
    </row>
    <row r="671" spans="1:18" ht="31" x14ac:dyDescent="0.4">
      <c r="A671" s="5" t="s">
        <v>1226</v>
      </c>
      <c r="B671" s="6" t="s">
        <v>1227</v>
      </c>
      <c r="C671" s="7" t="s">
        <v>43</v>
      </c>
      <c r="D671" s="7" t="s">
        <v>34</v>
      </c>
      <c r="E671" s="8">
        <v>294000</v>
      </c>
      <c r="F671" s="9">
        <v>1.6876</v>
      </c>
      <c r="G671" s="9">
        <v>1.8832</v>
      </c>
      <c r="H671" s="10">
        <v>4961.54</v>
      </c>
      <c r="I671" s="10">
        <v>5536.6080000000002</v>
      </c>
      <c r="J671" s="11">
        <v>575.06800000000021</v>
      </c>
      <c r="K671" s="12">
        <v>0.10386648287182336</v>
      </c>
      <c r="L671" s="13">
        <v>79.92</v>
      </c>
      <c r="M671" s="11">
        <v>654.98800000000017</v>
      </c>
      <c r="N671" s="14"/>
      <c r="O671" s="13">
        <v>3114.7537819340787</v>
      </c>
      <c r="P671" s="11">
        <v>399.6</v>
      </c>
      <c r="Q671" s="11">
        <v>3514.3537819340786</v>
      </c>
      <c r="R671" s="14"/>
    </row>
    <row r="672" spans="1:18" ht="31" x14ac:dyDescent="0.4">
      <c r="A672" s="5" t="s">
        <v>1228</v>
      </c>
      <c r="B672" s="6" t="s">
        <v>1229</v>
      </c>
      <c r="C672" s="7" t="s">
        <v>43</v>
      </c>
      <c r="D672" s="7" t="s">
        <v>34</v>
      </c>
      <c r="E672" s="8">
        <v>251220</v>
      </c>
      <c r="F672" s="9">
        <v>1.6876</v>
      </c>
      <c r="G672" s="9">
        <v>1.8832</v>
      </c>
      <c r="H672" s="10">
        <v>4239.58</v>
      </c>
      <c r="I672" s="10">
        <v>4730.9750399999994</v>
      </c>
      <c r="J672" s="11">
        <v>491.39503999999943</v>
      </c>
      <c r="K672" s="12">
        <v>0.10386760357966283</v>
      </c>
      <c r="L672" s="13">
        <v>79.92</v>
      </c>
      <c r="M672" s="11">
        <v>571.31503999999939</v>
      </c>
      <c r="N672" s="14"/>
      <c r="O672" s="13">
        <v>2661.5540410240983</v>
      </c>
      <c r="P672" s="11">
        <v>399.6</v>
      </c>
      <c r="Q672" s="11">
        <v>3061.1540410240982</v>
      </c>
      <c r="R672" s="14"/>
    </row>
    <row r="673" spans="1:18" ht="31" x14ac:dyDescent="0.4">
      <c r="A673" s="5" t="s">
        <v>1230</v>
      </c>
      <c r="B673" s="6" t="s">
        <v>1231</v>
      </c>
      <c r="C673" s="7" t="s">
        <v>43</v>
      </c>
      <c r="D673" s="7" t="s">
        <v>34</v>
      </c>
      <c r="E673" s="8">
        <v>319320</v>
      </c>
      <c r="F673" s="9">
        <v>1.6876</v>
      </c>
      <c r="G673" s="9">
        <v>1.8832</v>
      </c>
      <c r="H673" s="10">
        <v>5388.84</v>
      </c>
      <c r="I673" s="10">
        <v>6013.4342399999996</v>
      </c>
      <c r="J673" s="11">
        <v>624.59423999999944</v>
      </c>
      <c r="K673" s="12">
        <v>0.1038664787993091</v>
      </c>
      <c r="L673" s="13">
        <v>79.92</v>
      </c>
      <c r="M673" s="11">
        <v>704.5142399999994</v>
      </c>
      <c r="N673" s="14"/>
      <c r="O673" s="13">
        <v>3383.0038729580556</v>
      </c>
      <c r="P673" s="11">
        <v>399.6</v>
      </c>
      <c r="Q673" s="11">
        <v>3782.6038729580555</v>
      </c>
      <c r="R673" s="14"/>
    </row>
    <row r="674" spans="1:18" ht="31" x14ac:dyDescent="0.4">
      <c r="A674" s="5" t="s">
        <v>1232</v>
      </c>
      <c r="B674" s="6" t="s">
        <v>1233</v>
      </c>
      <c r="C674" s="7" t="s">
        <v>43</v>
      </c>
      <c r="D674" s="7" t="s">
        <v>34</v>
      </c>
      <c r="E674" s="8">
        <v>223260</v>
      </c>
      <c r="F674" s="9">
        <v>1.6876</v>
      </c>
      <c r="G674" s="9">
        <v>1.8832</v>
      </c>
      <c r="H674" s="10">
        <v>3767.74</v>
      </c>
      <c r="I674" s="10">
        <v>4204.4323199999999</v>
      </c>
      <c r="J674" s="11">
        <v>436.69232000000011</v>
      </c>
      <c r="K674" s="12">
        <v>0.10386475194824878</v>
      </c>
      <c r="L674" s="13">
        <v>79.92</v>
      </c>
      <c r="M674" s="11">
        <v>516.61232000000007</v>
      </c>
      <c r="N674" s="14"/>
      <c r="O674" s="13">
        <v>2365.2664645947398</v>
      </c>
      <c r="P674" s="11">
        <v>399.6</v>
      </c>
      <c r="Q674" s="11">
        <v>2764.8664645947397</v>
      </c>
      <c r="R674" s="14"/>
    </row>
    <row r="675" spans="1:18" ht="31" x14ac:dyDescent="0.4">
      <c r="A675" s="5" t="s">
        <v>1234</v>
      </c>
      <c r="B675" s="6" t="s">
        <v>1235</v>
      </c>
      <c r="C675" s="7" t="s">
        <v>43</v>
      </c>
      <c r="D675" s="7" t="s">
        <v>34</v>
      </c>
      <c r="E675" s="8">
        <v>283320</v>
      </c>
      <c r="F675" s="9">
        <v>1.6876</v>
      </c>
      <c r="G675" s="9">
        <v>1.8832</v>
      </c>
      <c r="H675" s="10">
        <v>4781.3</v>
      </c>
      <c r="I675" s="10">
        <v>5335.4822399999994</v>
      </c>
      <c r="J675" s="11">
        <v>554.18223999999918</v>
      </c>
      <c r="K675" s="12">
        <v>0.1038673197795143</v>
      </c>
      <c r="L675" s="13">
        <v>79.92</v>
      </c>
      <c r="M675" s="11">
        <v>634.10223999999914</v>
      </c>
      <c r="N675" s="14"/>
      <c r="O675" s="13">
        <v>3001.6297688633294</v>
      </c>
      <c r="P675" s="11">
        <v>399.6</v>
      </c>
      <c r="Q675" s="11">
        <v>3401.2297688633294</v>
      </c>
      <c r="R675" s="14"/>
    </row>
    <row r="676" spans="1:18" ht="31" x14ac:dyDescent="0.4">
      <c r="A676" s="5" t="s">
        <v>1236</v>
      </c>
      <c r="B676" s="6" t="s">
        <v>1237</v>
      </c>
      <c r="C676" s="7" t="s">
        <v>43</v>
      </c>
      <c r="D676" s="7" t="s">
        <v>34</v>
      </c>
      <c r="E676" s="8">
        <v>334480</v>
      </c>
      <c r="F676" s="9">
        <v>1.6876</v>
      </c>
      <c r="G676" s="9">
        <v>1.8832</v>
      </c>
      <c r="H676" s="10">
        <v>5644.7</v>
      </c>
      <c r="I676" s="10">
        <v>6298.9273599999997</v>
      </c>
      <c r="J676" s="11">
        <v>654.22735999999986</v>
      </c>
      <c r="K676" s="12">
        <v>0.10386329649624661</v>
      </c>
      <c r="L676" s="13">
        <v>79.92</v>
      </c>
      <c r="M676" s="11">
        <v>734.14735999999982</v>
      </c>
      <c r="N676" s="14"/>
      <c r="O676" s="13">
        <v>3543.5064093372439</v>
      </c>
      <c r="P676" s="11">
        <v>399.6</v>
      </c>
      <c r="Q676" s="11">
        <v>3943.1064093372438</v>
      </c>
      <c r="R676" s="14"/>
    </row>
    <row r="677" spans="1:18" x14ac:dyDescent="0.4">
      <c r="A677" s="5" t="s">
        <v>1238</v>
      </c>
      <c r="B677" s="6" t="s">
        <v>1239</v>
      </c>
      <c r="C677" s="7" t="s">
        <v>43</v>
      </c>
      <c r="D677" s="7" t="s">
        <v>34</v>
      </c>
      <c r="E677" s="8">
        <v>256500</v>
      </c>
      <c r="F677" s="9">
        <v>1.6876</v>
      </c>
      <c r="G677" s="9">
        <v>1.8832</v>
      </c>
      <c r="H677" s="10">
        <v>4328.7</v>
      </c>
      <c r="I677" s="10">
        <v>4830.4080000000004</v>
      </c>
      <c r="J677" s="11">
        <v>501.70800000000054</v>
      </c>
      <c r="K677" s="12">
        <v>0.1038645182767171</v>
      </c>
      <c r="L677" s="13">
        <v>79.92</v>
      </c>
      <c r="M677" s="11">
        <v>581.6280000000005</v>
      </c>
      <c r="N677" s="14"/>
      <c r="O677" s="13">
        <v>2717.4123589324845</v>
      </c>
      <c r="P677" s="11">
        <v>399.6</v>
      </c>
      <c r="Q677" s="11">
        <v>3117.0123589324844</v>
      </c>
      <c r="R677" s="14"/>
    </row>
    <row r="678" spans="1:18" ht="31" x14ac:dyDescent="0.4">
      <c r="A678" s="5" t="s">
        <v>1240</v>
      </c>
      <c r="B678" s="6" t="s">
        <v>1241</v>
      </c>
      <c r="C678" s="7" t="s">
        <v>43</v>
      </c>
      <c r="D678" s="7" t="s">
        <v>34</v>
      </c>
      <c r="E678" s="8">
        <v>339120</v>
      </c>
      <c r="F678" s="9">
        <v>1.6876</v>
      </c>
      <c r="G678" s="9">
        <v>1.8832</v>
      </c>
      <c r="H678" s="10">
        <v>5722.98</v>
      </c>
      <c r="I678" s="10">
        <v>6386.3078399999995</v>
      </c>
      <c r="J678" s="11">
        <v>663.32783999999992</v>
      </c>
      <c r="K678" s="12">
        <v>0.10386718846299774</v>
      </c>
      <c r="L678" s="13">
        <v>79.92</v>
      </c>
      <c r="M678" s="11">
        <v>743.24783999999988</v>
      </c>
      <c r="N678" s="14"/>
      <c r="O678" s="13">
        <v>3592.7975444680706</v>
      </c>
      <c r="P678" s="11">
        <v>399.6</v>
      </c>
      <c r="Q678" s="11">
        <v>3992.3975444680705</v>
      </c>
      <c r="R678" s="14"/>
    </row>
    <row r="679" spans="1:18" ht="31" x14ac:dyDescent="0.4">
      <c r="A679" s="5" t="s">
        <v>1242</v>
      </c>
      <c r="B679" s="6" t="s">
        <v>1243</v>
      </c>
      <c r="C679" s="7" t="s">
        <v>43</v>
      </c>
      <c r="D679" s="7" t="s">
        <v>34</v>
      </c>
      <c r="E679" s="8">
        <v>313260</v>
      </c>
      <c r="F679" s="9">
        <v>1.6876</v>
      </c>
      <c r="G679" s="9">
        <v>1.8832</v>
      </c>
      <c r="H679" s="10">
        <v>5286.58</v>
      </c>
      <c r="I679" s="10">
        <v>5899.31232</v>
      </c>
      <c r="J679" s="11">
        <v>612.73232000000007</v>
      </c>
      <c r="K679" s="12">
        <v>0.10386504167997671</v>
      </c>
      <c r="L679" s="13">
        <v>79.92</v>
      </c>
      <c r="M679" s="11">
        <v>692.65232000000003</v>
      </c>
      <c r="N679" s="14"/>
      <c r="O679" s="13">
        <v>3318.7558880571387</v>
      </c>
      <c r="P679" s="11">
        <v>399.6</v>
      </c>
      <c r="Q679" s="11">
        <v>3718.3558880571386</v>
      </c>
      <c r="R679" s="14"/>
    </row>
    <row r="680" spans="1:18" x14ac:dyDescent="0.4">
      <c r="A680" s="5" t="s">
        <v>1244</v>
      </c>
      <c r="B680" s="6" t="s">
        <v>1245</v>
      </c>
      <c r="C680" s="7" t="s">
        <v>43</v>
      </c>
      <c r="D680" s="7" t="s">
        <v>34</v>
      </c>
      <c r="E680" s="8">
        <v>371900</v>
      </c>
      <c r="F680" s="9">
        <v>1.6876</v>
      </c>
      <c r="G680" s="9">
        <v>1.8832</v>
      </c>
      <c r="H680" s="10">
        <v>6276.18</v>
      </c>
      <c r="I680" s="10">
        <v>7003.6207999999997</v>
      </c>
      <c r="J680" s="11">
        <v>727.4407999999994</v>
      </c>
      <c r="K680" s="12">
        <v>0.10386638865428</v>
      </c>
      <c r="L680" s="13">
        <v>79.92</v>
      </c>
      <c r="M680" s="11">
        <v>807.36079999999936</v>
      </c>
      <c r="N680" s="14"/>
      <c r="O680" s="13">
        <v>3940.0540161044428</v>
      </c>
      <c r="P680" s="11">
        <v>399.6</v>
      </c>
      <c r="Q680" s="11">
        <v>4339.6540161044431</v>
      </c>
      <c r="R680" s="14"/>
    </row>
    <row r="681" spans="1:18" ht="31" x14ac:dyDescent="0.4">
      <c r="A681" s="5" t="s">
        <v>1246</v>
      </c>
      <c r="B681" s="6" t="s">
        <v>1247</v>
      </c>
      <c r="C681" s="7" t="s">
        <v>43</v>
      </c>
      <c r="D681" s="7" t="s">
        <v>34</v>
      </c>
      <c r="E681" s="8">
        <v>324000</v>
      </c>
      <c r="F681" s="9">
        <v>1.6876</v>
      </c>
      <c r="G681" s="9">
        <v>1.8832</v>
      </c>
      <c r="H681" s="10">
        <v>5467.82</v>
      </c>
      <c r="I681" s="10">
        <v>6101.5680000000002</v>
      </c>
      <c r="J681" s="11">
        <v>633.7480000000005</v>
      </c>
      <c r="K681" s="12">
        <v>0.10386641597700795</v>
      </c>
      <c r="L681" s="13">
        <v>79.92</v>
      </c>
      <c r="M681" s="11">
        <v>713.66800000000046</v>
      </c>
      <c r="N681" s="14"/>
      <c r="O681" s="13">
        <v>3432.5835897548804</v>
      </c>
      <c r="P681" s="11">
        <v>399.6</v>
      </c>
      <c r="Q681" s="11">
        <v>3832.1835897548804</v>
      </c>
      <c r="R681" s="14"/>
    </row>
    <row r="682" spans="1:18" ht="31" x14ac:dyDescent="0.4">
      <c r="A682" s="5" t="s">
        <v>1248</v>
      </c>
      <c r="B682" s="6" t="s">
        <v>1249</v>
      </c>
      <c r="C682" s="7" t="s">
        <v>43</v>
      </c>
      <c r="D682" s="7" t="s">
        <v>34</v>
      </c>
      <c r="E682" s="8">
        <v>266580</v>
      </c>
      <c r="F682" s="9">
        <v>1.6876</v>
      </c>
      <c r="G682" s="9">
        <v>1.8832</v>
      </c>
      <c r="H682" s="10">
        <v>4498.8</v>
      </c>
      <c r="I682" s="10">
        <v>5020.2345599999999</v>
      </c>
      <c r="J682" s="11">
        <v>521.43455999999969</v>
      </c>
      <c r="K682" s="12">
        <v>0.10386657311884641</v>
      </c>
      <c r="L682" s="13">
        <v>79.92</v>
      </c>
      <c r="M682" s="11">
        <v>601.35455999999965</v>
      </c>
      <c r="N682" s="14"/>
      <c r="O682" s="13">
        <v>2824.2577708916697</v>
      </c>
      <c r="P682" s="11">
        <v>399.6</v>
      </c>
      <c r="Q682" s="11">
        <v>3223.8577708916696</v>
      </c>
      <c r="R682" s="14"/>
    </row>
    <row r="683" spans="1:18" ht="31" x14ac:dyDescent="0.4">
      <c r="A683" s="5" t="s">
        <v>1250</v>
      </c>
      <c r="B683" s="6" t="s">
        <v>1251</v>
      </c>
      <c r="C683" s="7" t="s">
        <v>43</v>
      </c>
      <c r="D683" s="7" t="s">
        <v>34</v>
      </c>
      <c r="E683" s="8">
        <v>292620</v>
      </c>
      <c r="F683" s="9">
        <v>1.6876</v>
      </c>
      <c r="G683" s="9">
        <v>1.8832</v>
      </c>
      <c r="H683" s="10">
        <v>4938.26</v>
      </c>
      <c r="I683" s="10">
        <v>5510.6198399999994</v>
      </c>
      <c r="J683" s="11">
        <v>572.35983999999917</v>
      </c>
      <c r="K683" s="12">
        <v>0.10386487484500459</v>
      </c>
      <c r="L683" s="13">
        <v>79.92</v>
      </c>
      <c r="M683" s="11">
        <v>652.27983999999913</v>
      </c>
      <c r="N683" s="14"/>
      <c r="O683" s="13">
        <v>3100.0855138299848</v>
      </c>
      <c r="P683" s="11">
        <v>399.6</v>
      </c>
      <c r="Q683" s="11">
        <v>3499.6855138299848</v>
      </c>
      <c r="R683" s="14"/>
    </row>
    <row r="684" spans="1:18" ht="31" x14ac:dyDescent="0.4">
      <c r="A684" s="5" t="s">
        <v>1252</v>
      </c>
      <c r="B684" s="6" t="s">
        <v>1253</v>
      </c>
      <c r="C684" s="7" t="s">
        <v>43</v>
      </c>
      <c r="D684" s="7" t="s">
        <v>34</v>
      </c>
      <c r="E684" s="8">
        <v>277320</v>
      </c>
      <c r="F684" s="9">
        <v>1.6876</v>
      </c>
      <c r="G684" s="9">
        <v>1.8832</v>
      </c>
      <c r="H684" s="10">
        <v>4680.0600000000004</v>
      </c>
      <c r="I684" s="10">
        <v>5222.4902399999992</v>
      </c>
      <c r="J684" s="11">
        <v>542.43023999999878</v>
      </c>
      <c r="K684" s="12">
        <v>0.10386428984499144</v>
      </c>
      <c r="L684" s="13">
        <v>79.92</v>
      </c>
      <c r="M684" s="11">
        <v>622.35023999999873</v>
      </c>
      <c r="N684" s="14"/>
      <c r="O684" s="13">
        <v>2937.9771461382088</v>
      </c>
      <c r="P684" s="11">
        <v>399.6</v>
      </c>
      <c r="Q684" s="11">
        <v>3337.5771461382087</v>
      </c>
      <c r="R684" s="14"/>
    </row>
    <row r="685" spans="1:18" x14ac:dyDescent="0.4">
      <c r="A685" s="5" t="s">
        <v>1254</v>
      </c>
      <c r="B685" s="6" t="s">
        <v>1255</v>
      </c>
      <c r="C685" s="7" t="s">
        <v>43</v>
      </c>
      <c r="D685" s="7" t="s">
        <v>34</v>
      </c>
      <c r="E685" s="8">
        <v>253140</v>
      </c>
      <c r="F685" s="9">
        <v>1.6876</v>
      </c>
      <c r="G685" s="9">
        <v>1.8832</v>
      </c>
      <c r="H685" s="10">
        <v>4272</v>
      </c>
      <c r="I685" s="10">
        <v>4767.1324800000002</v>
      </c>
      <c r="J685" s="11">
        <v>495.13248000000021</v>
      </c>
      <c r="K685" s="12">
        <v>0.10386379696332672</v>
      </c>
      <c r="L685" s="13">
        <v>79.92</v>
      </c>
      <c r="M685" s="11">
        <v>575.05248000000017</v>
      </c>
      <c r="N685" s="14"/>
      <c r="O685" s="13">
        <v>2681.7972216127519</v>
      </c>
      <c r="P685" s="11">
        <v>399.6</v>
      </c>
      <c r="Q685" s="11">
        <v>3081.3972216127518</v>
      </c>
      <c r="R685" s="14"/>
    </row>
    <row r="686" spans="1:18" ht="31" x14ac:dyDescent="0.4">
      <c r="A686" s="5" t="s">
        <v>1256</v>
      </c>
      <c r="B686" s="6" t="s">
        <v>1257</v>
      </c>
      <c r="C686" s="7" t="s">
        <v>43</v>
      </c>
      <c r="D686" s="7" t="s">
        <v>34</v>
      </c>
      <c r="E686" s="8">
        <v>336240</v>
      </c>
      <c r="F686" s="9">
        <v>1.6876</v>
      </c>
      <c r="G686" s="9">
        <v>1.8832</v>
      </c>
      <c r="H686" s="10">
        <v>5674.38</v>
      </c>
      <c r="I686" s="10">
        <v>6332.07168</v>
      </c>
      <c r="J686" s="11">
        <v>657.69167999999991</v>
      </c>
      <c r="K686" s="12">
        <v>0.10386674586728618</v>
      </c>
      <c r="L686" s="13">
        <v>79.92</v>
      </c>
      <c r="M686" s="11">
        <v>737.61167999999986</v>
      </c>
      <c r="N686" s="14"/>
      <c r="O686" s="13">
        <v>3562.2702839083013</v>
      </c>
      <c r="P686" s="11">
        <v>399.6</v>
      </c>
      <c r="Q686" s="11">
        <v>3961.8702839083012</v>
      </c>
      <c r="R686" s="14"/>
    </row>
    <row r="687" spans="1:18" ht="31" x14ac:dyDescent="0.4">
      <c r="A687" s="5" t="s">
        <v>1258</v>
      </c>
      <c r="B687" s="6" t="s">
        <v>1259</v>
      </c>
      <c r="C687" s="7" t="s">
        <v>43</v>
      </c>
      <c r="D687" s="7" t="s">
        <v>34</v>
      </c>
      <c r="E687" s="8">
        <v>241860</v>
      </c>
      <c r="F687" s="9">
        <v>1.6876</v>
      </c>
      <c r="G687" s="9">
        <v>1.8832</v>
      </c>
      <c r="H687" s="10">
        <v>4081.62</v>
      </c>
      <c r="I687" s="10">
        <v>4554.7075199999999</v>
      </c>
      <c r="J687" s="11">
        <v>473.08752000000004</v>
      </c>
      <c r="K687" s="12">
        <v>0.10386781542451272</v>
      </c>
      <c r="L687" s="13">
        <v>79.92</v>
      </c>
      <c r="M687" s="11">
        <v>553.00752</v>
      </c>
      <c r="N687" s="14"/>
      <c r="O687" s="13">
        <v>2562.394607430454</v>
      </c>
      <c r="P687" s="11">
        <v>399.6</v>
      </c>
      <c r="Q687" s="11">
        <v>2961.9946074304539</v>
      </c>
      <c r="R687" s="14"/>
    </row>
    <row r="688" spans="1:18" x14ac:dyDescent="0.4">
      <c r="A688" s="5" t="s">
        <v>1260</v>
      </c>
      <c r="B688" s="6" t="s">
        <v>1261</v>
      </c>
      <c r="C688" s="7" t="s">
        <v>43</v>
      </c>
      <c r="D688" s="7" t="s">
        <v>34</v>
      </c>
      <c r="E688" s="8">
        <v>341640</v>
      </c>
      <c r="F688" s="9">
        <v>1.6876</v>
      </c>
      <c r="G688" s="9">
        <v>1.8832</v>
      </c>
      <c r="H688" s="10">
        <v>5765.52</v>
      </c>
      <c r="I688" s="10">
        <v>6433.7644799999998</v>
      </c>
      <c r="J688" s="11">
        <v>668.24447999999938</v>
      </c>
      <c r="K688" s="12">
        <v>0.10386523816302325</v>
      </c>
      <c r="L688" s="13">
        <v>79.92</v>
      </c>
      <c r="M688" s="11">
        <v>748.16447999999934</v>
      </c>
      <c r="N688" s="14"/>
      <c r="O688" s="13">
        <v>3619.4276526194644</v>
      </c>
      <c r="P688" s="11">
        <v>399.6</v>
      </c>
      <c r="Q688" s="11">
        <v>4019.0276526194643</v>
      </c>
      <c r="R688" s="14"/>
    </row>
    <row r="689" spans="1:18" ht="31" x14ac:dyDescent="0.4">
      <c r="A689" s="5" t="s">
        <v>1262</v>
      </c>
      <c r="B689" s="6" t="s">
        <v>1263</v>
      </c>
      <c r="C689" s="7" t="s">
        <v>43</v>
      </c>
      <c r="D689" s="7" t="s">
        <v>34</v>
      </c>
      <c r="E689" s="8">
        <v>384780</v>
      </c>
      <c r="F689" s="9">
        <v>1.6876</v>
      </c>
      <c r="G689" s="9">
        <v>1.8832</v>
      </c>
      <c r="H689" s="10">
        <v>6493.54</v>
      </c>
      <c r="I689" s="10">
        <v>7246.1769600000007</v>
      </c>
      <c r="J689" s="11">
        <v>752.63696000000073</v>
      </c>
      <c r="K689" s="12">
        <v>0.10386676507552482</v>
      </c>
      <c r="L689" s="13">
        <v>79.92</v>
      </c>
      <c r="M689" s="11">
        <v>832.55696000000069</v>
      </c>
      <c r="N689" s="14"/>
      <c r="O689" s="13">
        <v>4076.5245459378229</v>
      </c>
      <c r="P689" s="11">
        <v>399.6</v>
      </c>
      <c r="Q689" s="11">
        <v>4476.1245459378233</v>
      </c>
      <c r="R689" s="14"/>
    </row>
    <row r="690" spans="1:18" ht="31" x14ac:dyDescent="0.4">
      <c r="A690" s="5" t="s">
        <v>1264</v>
      </c>
      <c r="B690" s="6" t="s">
        <v>1265</v>
      </c>
      <c r="C690" s="7" t="s">
        <v>43</v>
      </c>
      <c r="D690" s="7" t="s">
        <v>34</v>
      </c>
      <c r="E690" s="8">
        <v>300960</v>
      </c>
      <c r="F690" s="9">
        <v>1.6876</v>
      </c>
      <c r="G690" s="9">
        <v>1.8832</v>
      </c>
      <c r="H690" s="10">
        <v>5079</v>
      </c>
      <c r="I690" s="10">
        <v>5667.6787199999999</v>
      </c>
      <c r="J690" s="11">
        <v>588.67871999999988</v>
      </c>
      <c r="K690" s="12">
        <v>0.10386592978933003</v>
      </c>
      <c r="L690" s="13">
        <v>79.92</v>
      </c>
      <c r="M690" s="11">
        <v>668.59871999999984</v>
      </c>
      <c r="N690" s="14"/>
      <c r="O690" s="13">
        <v>3188.4738317279252</v>
      </c>
      <c r="P690" s="11">
        <v>399.6</v>
      </c>
      <c r="Q690" s="11">
        <v>3588.0738317279252</v>
      </c>
      <c r="R690" s="14"/>
    </row>
    <row r="691" spans="1:18" ht="31" x14ac:dyDescent="0.4">
      <c r="A691" s="5" t="s">
        <v>1266</v>
      </c>
      <c r="B691" s="6" t="s">
        <v>1267</v>
      </c>
      <c r="C691" s="7" t="s">
        <v>43</v>
      </c>
      <c r="D691" s="7" t="s">
        <v>34</v>
      </c>
      <c r="E691" s="8">
        <v>304080</v>
      </c>
      <c r="F691" s="9">
        <v>1.6876</v>
      </c>
      <c r="G691" s="9">
        <v>1.8832</v>
      </c>
      <c r="H691" s="10">
        <v>5131.66</v>
      </c>
      <c r="I691" s="10">
        <v>5726.4345600000006</v>
      </c>
      <c r="J691" s="11">
        <v>594.77456000000075</v>
      </c>
      <c r="K691" s="12">
        <v>0.10386472660572946</v>
      </c>
      <c r="L691" s="13">
        <v>79.92</v>
      </c>
      <c r="M691" s="11">
        <v>674.69456000000071</v>
      </c>
      <c r="N691" s="14"/>
      <c r="O691" s="13">
        <v>3221.490867442074</v>
      </c>
      <c r="P691" s="11">
        <v>399.6</v>
      </c>
      <c r="Q691" s="11">
        <v>3621.0908674420739</v>
      </c>
      <c r="R691" s="14"/>
    </row>
    <row r="692" spans="1:18" x14ac:dyDescent="0.4">
      <c r="A692" s="5" t="s">
        <v>1268</v>
      </c>
      <c r="B692" s="6" t="s">
        <v>1269</v>
      </c>
      <c r="C692" s="7" t="s">
        <v>43</v>
      </c>
      <c r="D692" s="7" t="s">
        <v>34</v>
      </c>
      <c r="E692" s="8">
        <v>268620</v>
      </c>
      <c r="F692" s="9">
        <v>1.6876</v>
      </c>
      <c r="G692" s="9">
        <v>1.8832</v>
      </c>
      <c r="H692" s="10">
        <v>4533.24</v>
      </c>
      <c r="I692" s="10">
        <v>5058.6518399999995</v>
      </c>
      <c r="J692" s="11">
        <v>525.41183999999976</v>
      </c>
      <c r="K692" s="12">
        <v>0.10386400499940313</v>
      </c>
      <c r="L692" s="13">
        <v>79.92</v>
      </c>
      <c r="M692" s="11">
        <v>605.33183999999972</v>
      </c>
      <c r="N692" s="14"/>
      <c r="O692" s="13">
        <v>2845.8000022831075</v>
      </c>
      <c r="P692" s="11">
        <v>399.6</v>
      </c>
      <c r="Q692" s="11">
        <v>3245.4000022831074</v>
      </c>
      <c r="R692" s="14"/>
    </row>
    <row r="693" spans="1:18" ht="31" x14ac:dyDescent="0.4">
      <c r="A693" s="5" t="s">
        <v>675</v>
      </c>
      <c r="B693" s="6" t="s">
        <v>1270</v>
      </c>
      <c r="C693" s="7" t="s">
        <v>43</v>
      </c>
      <c r="D693" s="7" t="s">
        <v>34</v>
      </c>
      <c r="E693" s="8">
        <v>0</v>
      </c>
      <c r="F693" s="9">
        <v>1.6876</v>
      </c>
      <c r="G693" s="9">
        <v>1.8832</v>
      </c>
      <c r="H693" s="10">
        <v>0</v>
      </c>
      <c r="I693" s="10">
        <v>0</v>
      </c>
      <c r="J693" s="11">
        <v>0</v>
      </c>
      <c r="K693" s="12">
        <v>0</v>
      </c>
      <c r="L693" s="13">
        <v>79.92</v>
      </c>
      <c r="M693" s="11">
        <v>79.92</v>
      </c>
      <c r="N693" s="14"/>
      <c r="O693" s="13">
        <v>0</v>
      </c>
      <c r="P693" s="11">
        <v>399.6</v>
      </c>
      <c r="Q693" s="11">
        <v>399.6</v>
      </c>
      <c r="R693" s="14"/>
    </row>
    <row r="694" spans="1:18" ht="31" x14ac:dyDescent="0.4">
      <c r="A694" s="5" t="s">
        <v>1271</v>
      </c>
      <c r="B694" s="6" t="s">
        <v>1272</v>
      </c>
      <c r="C694" s="7" t="s">
        <v>34</v>
      </c>
      <c r="D694" s="7" t="s">
        <v>34</v>
      </c>
      <c r="E694" s="8">
        <v>78000</v>
      </c>
      <c r="F694" s="9">
        <v>1.6876</v>
      </c>
      <c r="G694" s="9">
        <v>1.8832</v>
      </c>
      <c r="H694" s="10">
        <v>1316.32</v>
      </c>
      <c r="I694" s="10">
        <v>1468.896</v>
      </c>
      <c r="J694" s="11">
        <v>152.57600000000002</v>
      </c>
      <c r="K694" s="12">
        <v>0.10387120667494501</v>
      </c>
      <c r="L694" s="13">
        <v>79.92</v>
      </c>
      <c r="M694" s="11">
        <v>232.49600000000004</v>
      </c>
      <c r="N694" s="14"/>
      <c r="O694" s="13">
        <v>826.40083091455972</v>
      </c>
      <c r="P694" s="11">
        <v>399.6</v>
      </c>
      <c r="Q694" s="11">
        <v>1226.0008309145596</v>
      </c>
      <c r="R694" s="14"/>
    </row>
    <row r="695" spans="1:18" ht="31" x14ac:dyDescent="0.4">
      <c r="A695" s="5" t="s">
        <v>1273</v>
      </c>
      <c r="B695" s="6" t="s">
        <v>1274</v>
      </c>
      <c r="C695" s="7" t="s">
        <v>34</v>
      </c>
      <c r="D695" s="7" t="s">
        <v>34</v>
      </c>
      <c r="E695" s="8">
        <v>868930</v>
      </c>
      <c r="F695" s="9">
        <v>1.6876</v>
      </c>
      <c r="G695" s="9">
        <v>1.8832</v>
      </c>
      <c r="H695" s="10">
        <v>14664.06</v>
      </c>
      <c r="I695" s="10">
        <v>16363.689760000003</v>
      </c>
      <c r="J695" s="11">
        <v>1699.6297600000034</v>
      </c>
      <c r="K695" s="12">
        <v>0.10386592418506004</v>
      </c>
      <c r="L695" s="13">
        <v>79.92</v>
      </c>
      <c r="M695" s="11">
        <v>1779.5497600000035</v>
      </c>
      <c r="N695" s="14"/>
      <c r="O695" s="13">
        <v>9205.7430127353946</v>
      </c>
      <c r="P695" s="11">
        <v>399.6</v>
      </c>
      <c r="Q695" s="11">
        <v>9605.343012735395</v>
      </c>
      <c r="R695" s="14"/>
    </row>
    <row r="696" spans="1:18" ht="31" x14ac:dyDescent="0.4">
      <c r="A696" s="5" t="s">
        <v>1275</v>
      </c>
      <c r="B696" s="6" t="s">
        <v>1276</v>
      </c>
      <c r="C696" s="7" t="s">
        <v>34</v>
      </c>
      <c r="D696" s="7" t="s">
        <v>34</v>
      </c>
      <c r="E696" s="8">
        <v>485180</v>
      </c>
      <c r="F696" s="9">
        <v>1.6876</v>
      </c>
      <c r="G696" s="9">
        <v>1.8832</v>
      </c>
      <c r="H696" s="10">
        <v>8187.9</v>
      </c>
      <c r="I696" s="10">
        <v>9136.9097600000005</v>
      </c>
      <c r="J696" s="11">
        <v>949.00976000000082</v>
      </c>
      <c r="K696" s="12">
        <v>0.10386550649264602</v>
      </c>
      <c r="L696" s="13">
        <v>79.92</v>
      </c>
      <c r="M696" s="11">
        <v>1028.9297600000009</v>
      </c>
      <c r="N696" s="14"/>
      <c r="O696" s="13">
        <v>5140.1429727481991</v>
      </c>
      <c r="P696" s="11">
        <v>399.6</v>
      </c>
      <c r="Q696" s="11">
        <v>5539.7429727481995</v>
      </c>
      <c r="R696" s="14"/>
    </row>
    <row r="697" spans="1:18" ht="31" x14ac:dyDescent="0.4">
      <c r="A697" s="5" t="s">
        <v>88</v>
      </c>
      <c r="B697" s="6" t="s">
        <v>1277</v>
      </c>
      <c r="C697" s="7" t="s">
        <v>34</v>
      </c>
      <c r="D697" s="7" t="s">
        <v>34</v>
      </c>
      <c r="E697" s="8">
        <v>294900</v>
      </c>
      <c r="F697" s="9">
        <v>1.6876</v>
      </c>
      <c r="G697" s="9">
        <v>1.8832</v>
      </c>
      <c r="H697" s="10">
        <v>4976.74</v>
      </c>
      <c r="I697" s="10">
        <v>5553.5568000000003</v>
      </c>
      <c r="J697" s="11">
        <v>576.81680000000051</v>
      </c>
      <c r="K697" s="12">
        <v>0.10386439191546587</v>
      </c>
      <c r="L697" s="13">
        <v>79.92</v>
      </c>
      <c r="M697" s="11">
        <v>656.73680000000047</v>
      </c>
      <c r="N697" s="14"/>
      <c r="O697" s="13">
        <v>3124.2258468270102</v>
      </c>
      <c r="P697" s="11">
        <v>399.6</v>
      </c>
      <c r="Q697" s="11">
        <v>3523.8258468270101</v>
      </c>
      <c r="R697" s="14"/>
    </row>
    <row r="698" spans="1:18" x14ac:dyDescent="0.4">
      <c r="A698" s="5" t="s">
        <v>1278</v>
      </c>
      <c r="B698" s="6" t="s">
        <v>1279</v>
      </c>
      <c r="C698" s="7" t="s">
        <v>34</v>
      </c>
      <c r="D698" s="7" t="s">
        <v>34</v>
      </c>
      <c r="E698" s="8">
        <v>0</v>
      </c>
      <c r="F698" s="9">
        <v>1.6876</v>
      </c>
      <c r="G698" s="9">
        <v>1.8832</v>
      </c>
      <c r="H698" s="10">
        <v>0</v>
      </c>
      <c r="I698" s="10">
        <v>0</v>
      </c>
      <c r="J698" s="11">
        <v>0</v>
      </c>
      <c r="K698" s="12">
        <v>0</v>
      </c>
      <c r="L698" s="13">
        <v>79.92</v>
      </c>
      <c r="M698" s="11">
        <v>79.92</v>
      </c>
      <c r="N698" s="14"/>
      <c r="O698" s="13">
        <v>0</v>
      </c>
      <c r="P698" s="11">
        <v>399.6</v>
      </c>
      <c r="Q698" s="11">
        <v>399.6</v>
      </c>
      <c r="R698" s="14"/>
    </row>
    <row r="699" spans="1:18" x14ac:dyDescent="0.4">
      <c r="A699" s="5" t="s">
        <v>1278</v>
      </c>
      <c r="B699" s="6" t="s">
        <v>1280</v>
      </c>
      <c r="C699" s="7" t="s">
        <v>34</v>
      </c>
      <c r="D699" s="7" t="s">
        <v>34</v>
      </c>
      <c r="E699" s="8">
        <v>0</v>
      </c>
      <c r="F699" s="9">
        <v>1.6876</v>
      </c>
      <c r="G699" s="9">
        <v>1.8832</v>
      </c>
      <c r="H699" s="10">
        <v>0</v>
      </c>
      <c r="I699" s="10">
        <v>0</v>
      </c>
      <c r="J699" s="11">
        <v>0</v>
      </c>
      <c r="K699" s="12">
        <v>0</v>
      </c>
      <c r="L699" s="13">
        <v>79.92</v>
      </c>
      <c r="M699" s="11">
        <v>79.92</v>
      </c>
      <c r="N699" s="14"/>
      <c r="O699" s="13">
        <v>0</v>
      </c>
      <c r="P699" s="11">
        <v>399.6</v>
      </c>
      <c r="Q699" s="11">
        <v>399.6</v>
      </c>
      <c r="R699" s="14"/>
    </row>
    <row r="700" spans="1:18" ht="31" x14ac:dyDescent="0.4">
      <c r="A700" s="5" t="s">
        <v>1281</v>
      </c>
      <c r="B700" s="6" t="s">
        <v>1282</v>
      </c>
      <c r="C700" s="7" t="s">
        <v>34</v>
      </c>
      <c r="D700" s="7" t="s">
        <v>34</v>
      </c>
      <c r="E700" s="8">
        <v>986620</v>
      </c>
      <c r="F700" s="9">
        <v>1.6876</v>
      </c>
      <c r="G700" s="9">
        <v>1.8832</v>
      </c>
      <c r="H700" s="10">
        <v>16650.2</v>
      </c>
      <c r="I700" s="10">
        <v>18479.21456</v>
      </c>
      <c r="J700" s="11">
        <v>1829.0145599999996</v>
      </c>
      <c r="K700" s="12">
        <v>9.8976856081268397E-2</v>
      </c>
      <c r="L700" s="13">
        <v>79.92</v>
      </c>
      <c r="M700" s="11">
        <v>1908.9345599999997</v>
      </c>
      <c r="N700" s="14"/>
      <c r="O700" s="13">
        <v>9906.5328238964757</v>
      </c>
      <c r="P700" s="11">
        <v>399.6</v>
      </c>
      <c r="Q700" s="11">
        <v>10306.132823896476</v>
      </c>
      <c r="R700" s="14"/>
    </row>
    <row r="701" spans="1:18" ht="31" x14ac:dyDescent="0.4">
      <c r="A701" s="5" t="s">
        <v>1283</v>
      </c>
      <c r="B701" s="6" t="s">
        <v>1284</v>
      </c>
      <c r="C701" s="7" t="s">
        <v>34</v>
      </c>
      <c r="D701" s="7" t="s">
        <v>34</v>
      </c>
      <c r="E701" s="8">
        <v>489160</v>
      </c>
      <c r="F701" s="9">
        <v>1.6876</v>
      </c>
      <c r="G701" s="9">
        <v>1.8832</v>
      </c>
      <c r="H701" s="10">
        <v>8255.06</v>
      </c>
      <c r="I701" s="10">
        <v>9211.8611200000014</v>
      </c>
      <c r="J701" s="11">
        <v>956.8011200000019</v>
      </c>
      <c r="K701" s="12">
        <v>0.10386621199951414</v>
      </c>
      <c r="L701" s="13">
        <v>79.92</v>
      </c>
      <c r="M701" s="11">
        <v>1036.721120000002</v>
      </c>
      <c r="N701" s="14"/>
      <c r="O701" s="13">
        <v>5182.3434916892766</v>
      </c>
      <c r="P701" s="11">
        <v>399.6</v>
      </c>
      <c r="Q701" s="11">
        <v>5581.9434916892769</v>
      </c>
      <c r="R701" s="14"/>
    </row>
    <row r="702" spans="1:18" x14ac:dyDescent="0.4">
      <c r="A702" s="5" t="s">
        <v>1285</v>
      </c>
      <c r="B702" s="6" t="s">
        <v>1286</v>
      </c>
      <c r="C702" s="7" t="s">
        <v>43</v>
      </c>
      <c r="D702" s="7" t="s">
        <v>34</v>
      </c>
      <c r="E702" s="8">
        <v>207420</v>
      </c>
      <c r="F702" s="9">
        <v>1.6876</v>
      </c>
      <c r="G702" s="9">
        <v>1.8832</v>
      </c>
      <c r="H702" s="10">
        <v>3500.42</v>
      </c>
      <c r="I702" s="10">
        <v>3906.1334400000001</v>
      </c>
      <c r="J702" s="11">
        <v>405.71343999999999</v>
      </c>
      <c r="K702" s="12">
        <v>0.10386573992720535</v>
      </c>
      <c r="L702" s="13">
        <v>79.92</v>
      </c>
      <c r="M702" s="11">
        <v>485.63344000000001</v>
      </c>
      <c r="N702" s="14"/>
      <c r="O702" s="13">
        <v>2197.4748579672064</v>
      </c>
      <c r="P702" s="11">
        <v>399.6</v>
      </c>
      <c r="Q702" s="11">
        <v>2597.0748579672063</v>
      </c>
      <c r="R702" s="14"/>
    </row>
    <row r="703" spans="1:18" x14ac:dyDescent="0.4">
      <c r="A703" s="5" t="s">
        <v>241</v>
      </c>
      <c r="B703" s="6" t="s">
        <v>1287</v>
      </c>
      <c r="C703" s="7" t="s">
        <v>34</v>
      </c>
      <c r="D703" s="7" t="s">
        <v>34</v>
      </c>
      <c r="E703" s="8">
        <v>628490</v>
      </c>
      <c r="F703" s="9">
        <v>1.6876</v>
      </c>
      <c r="G703" s="9">
        <v>1.8832</v>
      </c>
      <c r="H703" s="10">
        <v>10606.38</v>
      </c>
      <c r="I703" s="10">
        <v>11835.723679999999</v>
      </c>
      <c r="J703" s="11">
        <v>1229.3436799999999</v>
      </c>
      <c r="K703" s="12">
        <v>0.10386721701498865</v>
      </c>
      <c r="L703" s="13">
        <v>79.92</v>
      </c>
      <c r="M703" s="11">
        <v>1309.26368</v>
      </c>
      <c r="N703" s="14"/>
      <c r="O703" s="13">
        <v>6658.5219079774251</v>
      </c>
      <c r="P703" s="11">
        <v>399.6</v>
      </c>
      <c r="Q703" s="11">
        <v>7058.1219079774255</v>
      </c>
      <c r="R703" s="14"/>
    </row>
    <row r="704" spans="1:18" ht="31" x14ac:dyDescent="0.4">
      <c r="A704" s="5" t="s">
        <v>1790</v>
      </c>
      <c r="B704" s="6" t="s">
        <v>1288</v>
      </c>
      <c r="C704" s="7" t="s">
        <v>34</v>
      </c>
      <c r="D704" s="7" t="s">
        <v>34</v>
      </c>
      <c r="E704" s="8">
        <v>11900</v>
      </c>
      <c r="F704" s="9">
        <v>1.6876</v>
      </c>
      <c r="G704" s="9">
        <v>1.8832</v>
      </c>
      <c r="H704" s="10">
        <v>200.82</v>
      </c>
      <c r="I704" s="10">
        <v>224.10079999999999</v>
      </c>
      <c r="J704" s="11">
        <v>23.280799999999999</v>
      </c>
      <c r="K704" s="12">
        <v>0.10388539442964952</v>
      </c>
      <c r="L704" s="13">
        <v>79.92</v>
      </c>
      <c r="M704" s="11">
        <v>103.2008</v>
      </c>
      <c r="N704" s="14"/>
      <c r="O704" s="13">
        <v>126.09632225484796</v>
      </c>
      <c r="P704" s="11">
        <v>399.6</v>
      </c>
      <c r="Q704" s="11">
        <v>525.69632225484793</v>
      </c>
      <c r="R704" s="14"/>
    </row>
    <row r="705" spans="1:18" x14ac:dyDescent="0.4">
      <c r="A705" s="5" t="s">
        <v>324</v>
      </c>
      <c r="B705" s="6" t="s">
        <v>1289</v>
      </c>
      <c r="C705" s="7" t="s">
        <v>34</v>
      </c>
      <c r="D705" s="7" t="s">
        <v>34</v>
      </c>
      <c r="E705" s="8">
        <v>26300</v>
      </c>
      <c r="F705" s="9">
        <v>1.6876</v>
      </c>
      <c r="G705" s="9">
        <v>1.8832</v>
      </c>
      <c r="H705" s="10">
        <v>443.84</v>
      </c>
      <c r="I705" s="10">
        <v>495.28160000000003</v>
      </c>
      <c r="J705" s="11">
        <v>51.441600000000051</v>
      </c>
      <c r="K705" s="12">
        <v>0.10386333754373279</v>
      </c>
      <c r="L705" s="13">
        <v>79.92</v>
      </c>
      <c r="M705" s="11">
        <v>131.36160000000007</v>
      </c>
      <c r="N705" s="14"/>
      <c r="O705" s="13">
        <v>278.62429860249665</v>
      </c>
      <c r="P705" s="11">
        <v>399.6</v>
      </c>
      <c r="Q705" s="11">
        <v>678.22429860249667</v>
      </c>
      <c r="R705" s="14"/>
    </row>
    <row r="706" spans="1:18" x14ac:dyDescent="0.4">
      <c r="A706" s="5" t="s">
        <v>324</v>
      </c>
      <c r="B706" s="6" t="s">
        <v>1290</v>
      </c>
      <c r="C706" s="7" t="s">
        <v>34</v>
      </c>
      <c r="D706" s="7" t="s">
        <v>34</v>
      </c>
      <c r="E706" s="8">
        <v>32900</v>
      </c>
      <c r="F706" s="9">
        <v>1.6876</v>
      </c>
      <c r="G706" s="9">
        <v>1.8832</v>
      </c>
      <c r="H706" s="10">
        <v>555.22</v>
      </c>
      <c r="I706" s="10">
        <v>619.57280000000003</v>
      </c>
      <c r="J706" s="11">
        <v>64.352800000000002</v>
      </c>
      <c r="K706" s="12">
        <v>0.10386640601395025</v>
      </c>
      <c r="L706" s="13">
        <v>79.92</v>
      </c>
      <c r="M706" s="11">
        <v>144.27280000000002</v>
      </c>
      <c r="N706" s="14"/>
      <c r="O706" s="13">
        <v>348.55552243916804</v>
      </c>
      <c r="P706" s="11">
        <v>399.6</v>
      </c>
      <c r="Q706" s="11">
        <v>748.15552243916807</v>
      </c>
      <c r="R706" s="14"/>
    </row>
    <row r="707" spans="1:18" ht="31" x14ac:dyDescent="0.4">
      <c r="A707" s="5" t="s">
        <v>1291</v>
      </c>
      <c r="B707" s="6" t="s">
        <v>1292</v>
      </c>
      <c r="C707" s="7" t="s">
        <v>43</v>
      </c>
      <c r="D707" s="7" t="s">
        <v>34</v>
      </c>
      <c r="E707" s="8">
        <v>368890</v>
      </c>
      <c r="F707" s="9">
        <v>1.6876</v>
      </c>
      <c r="G707" s="9">
        <v>1.8832</v>
      </c>
      <c r="H707" s="10">
        <v>6225.38</v>
      </c>
      <c r="I707" s="10">
        <v>6946.9364800000003</v>
      </c>
      <c r="J707" s="11">
        <v>721.55648000000019</v>
      </c>
      <c r="K707" s="12">
        <v>0.10386686017316228</v>
      </c>
      <c r="L707" s="13">
        <v>79.92</v>
      </c>
      <c r="M707" s="11">
        <v>801.47648000000015</v>
      </c>
      <c r="N707" s="14"/>
      <c r="O707" s="13">
        <v>3908.1826409381865</v>
      </c>
      <c r="P707" s="11">
        <v>399.6</v>
      </c>
      <c r="Q707" s="11">
        <v>4307.7826409381869</v>
      </c>
      <c r="R707" s="14"/>
    </row>
    <row r="708" spans="1:18" ht="31" x14ac:dyDescent="0.4">
      <c r="A708" s="5" t="s">
        <v>168</v>
      </c>
      <c r="B708" s="6" t="s">
        <v>1293</v>
      </c>
      <c r="C708" s="7" t="s">
        <v>43</v>
      </c>
      <c r="D708" s="7" t="s">
        <v>34</v>
      </c>
      <c r="E708" s="8">
        <v>0</v>
      </c>
      <c r="F708" s="9">
        <v>1.6876</v>
      </c>
      <c r="G708" s="9">
        <v>1.8832</v>
      </c>
      <c r="H708" s="10">
        <v>0</v>
      </c>
      <c r="I708" s="10">
        <v>0</v>
      </c>
      <c r="J708" s="11">
        <v>0</v>
      </c>
      <c r="K708" s="12">
        <v>0</v>
      </c>
      <c r="L708" s="13">
        <v>79.92</v>
      </c>
      <c r="M708" s="11">
        <v>79.92</v>
      </c>
      <c r="N708" s="14"/>
      <c r="O708" s="13">
        <v>0</v>
      </c>
      <c r="P708" s="11">
        <v>399.6</v>
      </c>
      <c r="Q708" s="11">
        <v>399.6</v>
      </c>
      <c r="R708" s="14"/>
    </row>
    <row r="709" spans="1:18" x14ac:dyDescent="0.4">
      <c r="A709" s="5" t="s">
        <v>373</v>
      </c>
      <c r="B709" s="6" t="s">
        <v>1294</v>
      </c>
      <c r="C709" s="7" t="s">
        <v>34</v>
      </c>
      <c r="D709" s="7" t="s">
        <v>34</v>
      </c>
      <c r="E709" s="8">
        <v>80400</v>
      </c>
      <c r="F709" s="9">
        <v>1.6876</v>
      </c>
      <c r="G709" s="9">
        <v>1.8832</v>
      </c>
      <c r="H709" s="10">
        <v>1356.84</v>
      </c>
      <c r="I709" s="10">
        <v>1514.0927999999999</v>
      </c>
      <c r="J709" s="11">
        <v>157.25279999999998</v>
      </c>
      <c r="K709" s="12">
        <v>0.10385941997742806</v>
      </c>
      <c r="L709" s="13">
        <v>79.92</v>
      </c>
      <c r="M709" s="11">
        <v>237.1728</v>
      </c>
      <c r="N709" s="14"/>
      <c r="O709" s="13">
        <v>851.73188826316846</v>
      </c>
      <c r="P709" s="11">
        <v>399.6</v>
      </c>
      <c r="Q709" s="11">
        <v>1251.3318882631684</v>
      </c>
      <c r="R709" s="14"/>
    </row>
    <row r="710" spans="1:18" x14ac:dyDescent="0.4">
      <c r="A710" s="5" t="s">
        <v>454</v>
      </c>
      <c r="B710" s="6" t="s">
        <v>1295</v>
      </c>
      <c r="C710" s="7" t="s">
        <v>34</v>
      </c>
      <c r="D710" s="7" t="s">
        <v>34</v>
      </c>
      <c r="E710" s="8">
        <v>1500</v>
      </c>
      <c r="F710" s="9">
        <v>1.6876</v>
      </c>
      <c r="G710" s="9">
        <v>1.8832</v>
      </c>
      <c r="H710" s="10">
        <v>25.32</v>
      </c>
      <c r="I710" s="10">
        <v>28.248000000000005</v>
      </c>
      <c r="J710" s="11">
        <v>2.9280000000000044</v>
      </c>
      <c r="K710" s="12">
        <v>0.10365335598980473</v>
      </c>
      <c r="L710" s="13">
        <v>79.92</v>
      </c>
      <c r="M710" s="11">
        <v>82.848000000000013</v>
      </c>
      <c r="N710" s="14"/>
      <c r="O710" s="13">
        <v>15.858992455680021</v>
      </c>
      <c r="P710" s="11">
        <v>399.6</v>
      </c>
      <c r="Q710" s="11">
        <v>415.45899245568006</v>
      </c>
      <c r="R710" s="14"/>
    </row>
    <row r="711" spans="1:18" ht="46.5" x14ac:dyDescent="0.4">
      <c r="A711" s="5" t="s">
        <v>1296</v>
      </c>
      <c r="B711" s="6" t="s">
        <v>1297</v>
      </c>
      <c r="C711" s="7" t="s">
        <v>34</v>
      </c>
      <c r="D711" s="7" t="s">
        <v>34</v>
      </c>
      <c r="E711" s="8">
        <v>129180</v>
      </c>
      <c r="F711" s="9">
        <v>1.6876</v>
      </c>
      <c r="G711" s="9">
        <v>1.8832</v>
      </c>
      <c r="H711" s="10">
        <v>2180.04</v>
      </c>
      <c r="I711" s="10">
        <v>2432.71776</v>
      </c>
      <c r="J711" s="11">
        <v>252.67776000000003</v>
      </c>
      <c r="K711" s="12">
        <v>0.10386645099347655</v>
      </c>
      <c r="L711" s="13">
        <v>79.92</v>
      </c>
      <c r="M711" s="11">
        <v>332.59776000000005</v>
      </c>
      <c r="N711" s="14"/>
      <c r="O711" s="13">
        <v>1368.5842518982672</v>
      </c>
      <c r="P711" s="11">
        <v>399.6</v>
      </c>
      <c r="Q711" s="11">
        <v>1768.1842518982671</v>
      </c>
      <c r="R711" s="14"/>
    </row>
    <row r="712" spans="1:18" x14ac:dyDescent="0.4">
      <c r="A712" s="5" t="s">
        <v>1298</v>
      </c>
      <c r="B712" s="6" t="s">
        <v>1299</v>
      </c>
      <c r="C712" s="7" t="s">
        <v>34</v>
      </c>
      <c r="D712" s="7" t="s">
        <v>34</v>
      </c>
      <c r="E712" s="8">
        <v>310280</v>
      </c>
      <c r="F712" s="9">
        <v>1.6876</v>
      </c>
      <c r="G712" s="9">
        <v>1.8832</v>
      </c>
      <c r="H712" s="10">
        <v>5236.28</v>
      </c>
      <c r="I712" s="10">
        <v>5843.1929599999994</v>
      </c>
      <c r="J712" s="11">
        <v>606.91295999999966</v>
      </c>
      <c r="K712" s="12">
        <v>0.10386666402336296</v>
      </c>
      <c r="L712" s="13">
        <v>79.92</v>
      </c>
      <c r="M712" s="11">
        <v>686.83295999999962</v>
      </c>
      <c r="N712" s="14"/>
      <c r="O712" s="13">
        <v>3287.2363572043769</v>
      </c>
      <c r="P712" s="11">
        <v>399.6</v>
      </c>
      <c r="Q712" s="11">
        <v>3686.8363572043768</v>
      </c>
      <c r="R712" s="14"/>
    </row>
    <row r="713" spans="1:18" x14ac:dyDescent="0.4">
      <c r="A713" s="5" t="s">
        <v>1300</v>
      </c>
      <c r="B713" s="6" t="s">
        <v>1301</v>
      </c>
      <c r="C713" s="7" t="s">
        <v>34</v>
      </c>
      <c r="D713" s="7" t="s">
        <v>34</v>
      </c>
      <c r="E713" s="8">
        <v>175140</v>
      </c>
      <c r="F713" s="9">
        <v>1.6876</v>
      </c>
      <c r="G713" s="9">
        <v>1.8832</v>
      </c>
      <c r="H713" s="10">
        <v>2955.66</v>
      </c>
      <c r="I713" s="10">
        <v>3298.23648</v>
      </c>
      <c r="J713" s="11">
        <v>342.57648000000017</v>
      </c>
      <c r="K713" s="12">
        <v>0.10386656083556513</v>
      </c>
      <c r="L713" s="13">
        <v>79.92</v>
      </c>
      <c r="M713" s="11">
        <v>422.49648000000019</v>
      </c>
      <c r="N713" s="14"/>
      <c r="O713" s="13">
        <v>1855.5047171493898</v>
      </c>
      <c r="P713" s="11">
        <v>399.6</v>
      </c>
      <c r="Q713" s="11">
        <v>2255.1047171493897</v>
      </c>
      <c r="R713" s="14"/>
    </row>
    <row r="714" spans="1:18" ht="31" x14ac:dyDescent="0.4">
      <c r="A714" s="5" t="s">
        <v>1302</v>
      </c>
      <c r="B714" s="6" t="s">
        <v>1303</v>
      </c>
      <c r="C714" s="7" t="s">
        <v>34</v>
      </c>
      <c r="D714" s="7" t="s">
        <v>34</v>
      </c>
      <c r="E714" s="8">
        <v>15360</v>
      </c>
      <c r="F714" s="9">
        <v>1.6876</v>
      </c>
      <c r="G714" s="9">
        <v>1.8832</v>
      </c>
      <c r="H714" s="10">
        <v>259.22000000000003</v>
      </c>
      <c r="I714" s="10">
        <v>289.25952000000001</v>
      </c>
      <c r="J714" s="11">
        <v>30.039519999999982</v>
      </c>
      <c r="K714" s="12">
        <v>0.10384971944916448</v>
      </c>
      <c r="L714" s="13">
        <v>79.92</v>
      </c>
      <c r="M714" s="11">
        <v>109.95951999999998</v>
      </c>
      <c r="N714" s="14"/>
      <c r="O714" s="13">
        <v>162.70372986757127</v>
      </c>
      <c r="P714" s="11">
        <v>399.6</v>
      </c>
      <c r="Q714" s="11">
        <v>562.30372986757129</v>
      </c>
      <c r="R714" s="14"/>
    </row>
    <row r="715" spans="1:18" ht="31" x14ac:dyDescent="0.4">
      <c r="A715" s="5" t="s">
        <v>1304</v>
      </c>
      <c r="B715" s="6" t="s">
        <v>1305</v>
      </c>
      <c r="C715" s="7" t="s">
        <v>43</v>
      </c>
      <c r="D715" s="7" t="s">
        <v>34</v>
      </c>
      <c r="E715" s="8">
        <v>356100</v>
      </c>
      <c r="F715" s="9">
        <v>1.6876</v>
      </c>
      <c r="G715" s="9">
        <v>1.8832</v>
      </c>
      <c r="H715" s="10">
        <v>6009.54</v>
      </c>
      <c r="I715" s="10">
        <v>6706.0752000000002</v>
      </c>
      <c r="J715" s="11">
        <v>696.53520000000026</v>
      </c>
      <c r="K715" s="12">
        <v>0.10386629723448378</v>
      </c>
      <c r="L715" s="13">
        <v>79.92</v>
      </c>
      <c r="M715" s="11">
        <v>776.45520000000022</v>
      </c>
      <c r="N715" s="14"/>
      <c r="O715" s="13">
        <v>3772.6593175941116</v>
      </c>
      <c r="P715" s="11">
        <v>399.6</v>
      </c>
      <c r="Q715" s="11">
        <v>4172.259317594112</v>
      </c>
      <c r="R715" s="14"/>
    </row>
    <row r="716" spans="1:18" ht="31" x14ac:dyDescent="0.4">
      <c r="A716" s="5" t="s">
        <v>1306</v>
      </c>
      <c r="B716" s="6" t="s">
        <v>1307</v>
      </c>
      <c r="C716" s="7" t="s">
        <v>43</v>
      </c>
      <c r="D716" s="7" t="s">
        <v>34</v>
      </c>
      <c r="E716" s="8">
        <v>365180</v>
      </c>
      <c r="F716" s="9">
        <v>1.6876</v>
      </c>
      <c r="G716" s="9">
        <v>1.8832</v>
      </c>
      <c r="H716" s="10">
        <v>6162.78</v>
      </c>
      <c r="I716" s="10">
        <v>6877.0697600000003</v>
      </c>
      <c r="J716" s="11">
        <v>714.28976000000057</v>
      </c>
      <c r="K716" s="12">
        <v>0.10386542305483325</v>
      </c>
      <c r="L716" s="13">
        <v>79.92</v>
      </c>
      <c r="M716" s="11">
        <v>794.20976000000053</v>
      </c>
      <c r="N716" s="14"/>
      <c r="O716" s="13">
        <v>3868.8237414649893</v>
      </c>
      <c r="P716" s="11">
        <v>399.6</v>
      </c>
      <c r="Q716" s="11">
        <v>4268.4237414649897</v>
      </c>
      <c r="R716" s="14"/>
    </row>
    <row r="717" spans="1:18" x14ac:dyDescent="0.4">
      <c r="A717" s="5" t="s">
        <v>1308</v>
      </c>
      <c r="B717" s="6" t="s">
        <v>1309</v>
      </c>
      <c r="C717" s="7" t="s">
        <v>43</v>
      </c>
      <c r="D717" s="7" t="s">
        <v>34</v>
      </c>
      <c r="E717" s="8">
        <v>371270</v>
      </c>
      <c r="F717" s="9">
        <v>1.6876</v>
      </c>
      <c r="G717" s="9">
        <v>1.8832</v>
      </c>
      <c r="H717" s="10">
        <v>6265.56</v>
      </c>
      <c r="I717" s="10">
        <v>6991.7566399999996</v>
      </c>
      <c r="J717" s="11">
        <v>726.19663999999921</v>
      </c>
      <c r="K717" s="12">
        <v>0.10386469057653003</v>
      </c>
      <c r="L717" s="13">
        <v>79.92</v>
      </c>
      <c r="M717" s="11">
        <v>806.11663999999917</v>
      </c>
      <c r="N717" s="14"/>
      <c r="O717" s="13">
        <v>3933.3152442281953</v>
      </c>
      <c r="P717" s="11">
        <v>399.6</v>
      </c>
      <c r="Q717" s="11">
        <v>4332.9152442281957</v>
      </c>
      <c r="R717" s="14"/>
    </row>
    <row r="718" spans="1:18" ht="31" x14ac:dyDescent="0.4">
      <c r="A718" s="5" t="s">
        <v>1310</v>
      </c>
      <c r="B718" s="6" t="s">
        <v>1311</v>
      </c>
      <c r="C718" s="7" t="s">
        <v>43</v>
      </c>
      <c r="D718" s="7" t="s">
        <v>34</v>
      </c>
      <c r="E718" s="8">
        <v>327780</v>
      </c>
      <c r="F718" s="9">
        <v>1.6876</v>
      </c>
      <c r="G718" s="9">
        <v>1.8832</v>
      </c>
      <c r="H718" s="10">
        <v>5531.62</v>
      </c>
      <c r="I718" s="10">
        <v>6172.7529600000016</v>
      </c>
      <c r="J718" s="11">
        <v>641.13296000000173</v>
      </c>
      <c r="K718" s="12">
        <v>0.10386499575709597</v>
      </c>
      <c r="L718" s="13">
        <v>79.92</v>
      </c>
      <c r="M718" s="11">
        <v>721.05296000000169</v>
      </c>
      <c r="N718" s="14"/>
      <c r="O718" s="13">
        <v>3472.5829152075848</v>
      </c>
      <c r="P718" s="11">
        <v>399.6</v>
      </c>
      <c r="Q718" s="11">
        <v>3872.1829152075848</v>
      </c>
      <c r="R718" s="14"/>
    </row>
    <row r="719" spans="1:18" ht="31" x14ac:dyDescent="0.4">
      <c r="A719" s="5" t="s">
        <v>1312</v>
      </c>
      <c r="B719" s="6" t="s">
        <v>1313</v>
      </c>
      <c r="C719" s="7" t="s">
        <v>43</v>
      </c>
      <c r="D719" s="7" t="s">
        <v>34</v>
      </c>
      <c r="E719" s="8">
        <v>356100</v>
      </c>
      <c r="F719" s="9">
        <v>1.6876</v>
      </c>
      <c r="G719" s="9">
        <v>1.8832</v>
      </c>
      <c r="H719" s="10">
        <v>6009.54</v>
      </c>
      <c r="I719" s="10">
        <v>6706.0752000000002</v>
      </c>
      <c r="J719" s="11">
        <v>696.53520000000026</v>
      </c>
      <c r="K719" s="12">
        <v>0.10386629723448378</v>
      </c>
      <c r="L719" s="13">
        <v>79.92</v>
      </c>
      <c r="M719" s="11">
        <v>776.45520000000022</v>
      </c>
      <c r="N719" s="14"/>
      <c r="O719" s="13">
        <v>3772.6593175941116</v>
      </c>
      <c r="P719" s="11">
        <v>399.6</v>
      </c>
      <c r="Q719" s="11">
        <v>4172.259317594112</v>
      </c>
      <c r="R719" s="14"/>
    </row>
    <row r="720" spans="1:18" x14ac:dyDescent="0.4">
      <c r="A720" s="5" t="s">
        <v>1314</v>
      </c>
      <c r="B720" s="6" t="s">
        <v>1315</v>
      </c>
      <c r="C720" s="7" t="s">
        <v>43</v>
      </c>
      <c r="D720" s="7" t="s">
        <v>34</v>
      </c>
      <c r="E720" s="8">
        <v>343920</v>
      </c>
      <c r="F720" s="9">
        <v>1.6876</v>
      </c>
      <c r="G720" s="9">
        <v>1.8832</v>
      </c>
      <c r="H720" s="10">
        <v>5804</v>
      </c>
      <c r="I720" s="10">
        <v>6476.7014399999998</v>
      </c>
      <c r="J720" s="11">
        <v>672.70143999999982</v>
      </c>
      <c r="K720" s="12">
        <v>0.10386482165835327</v>
      </c>
      <c r="L720" s="13">
        <v>79.92</v>
      </c>
      <c r="M720" s="11">
        <v>752.62143999999978</v>
      </c>
      <c r="N720" s="14"/>
      <c r="O720" s="13">
        <v>3643.5679856164925</v>
      </c>
      <c r="P720" s="11">
        <v>399.6</v>
      </c>
      <c r="Q720" s="11">
        <v>4043.1679856164924</v>
      </c>
      <c r="R720" s="14"/>
    </row>
    <row r="721" spans="1:18" ht="31" x14ac:dyDescent="0.4">
      <c r="A721" s="5" t="s">
        <v>1316</v>
      </c>
      <c r="B721" s="6" t="s">
        <v>1317</v>
      </c>
      <c r="C721" s="7" t="s">
        <v>43</v>
      </c>
      <c r="D721" s="7" t="s">
        <v>34</v>
      </c>
      <c r="E721" s="8">
        <v>264000</v>
      </c>
      <c r="F721" s="9">
        <v>1.6876</v>
      </c>
      <c r="G721" s="9">
        <v>1.8832</v>
      </c>
      <c r="H721" s="10">
        <v>4455.26</v>
      </c>
      <c r="I721" s="10">
        <v>4971.6479999999992</v>
      </c>
      <c r="J721" s="11">
        <v>516.38799999999901</v>
      </c>
      <c r="K721" s="12">
        <v>0.10386656497000574</v>
      </c>
      <c r="L721" s="13">
        <v>79.92</v>
      </c>
      <c r="M721" s="11">
        <v>596.30799999999897</v>
      </c>
      <c r="N721" s="14"/>
      <c r="O721" s="13">
        <v>2796.923974113276</v>
      </c>
      <c r="P721" s="11">
        <v>399.6</v>
      </c>
      <c r="Q721" s="11">
        <v>3196.5239741132759</v>
      </c>
      <c r="R721" s="14"/>
    </row>
    <row r="722" spans="1:18" x14ac:dyDescent="0.4">
      <c r="A722" s="5" t="s">
        <v>101</v>
      </c>
      <c r="B722" s="6" t="s">
        <v>1318</v>
      </c>
      <c r="C722" s="7" t="s">
        <v>34</v>
      </c>
      <c r="D722" s="7" t="s">
        <v>43</v>
      </c>
      <c r="E722" s="8">
        <v>26400</v>
      </c>
      <c r="F722" s="9">
        <v>1.6876</v>
      </c>
      <c r="G722" s="9">
        <v>1.8832</v>
      </c>
      <c r="H722" s="10">
        <v>445.52</v>
      </c>
      <c r="I722" s="10">
        <v>445.52</v>
      </c>
      <c r="J722" s="11">
        <v>0</v>
      </c>
      <c r="K722" s="12">
        <v>0</v>
      </c>
      <c r="L722" s="13">
        <v>79.92</v>
      </c>
      <c r="M722" s="11">
        <v>79.92</v>
      </c>
      <c r="N722" s="14"/>
      <c r="O722" s="13">
        <v>0</v>
      </c>
      <c r="P722" s="11">
        <v>399.6</v>
      </c>
      <c r="Q722" s="11">
        <v>399.6</v>
      </c>
      <c r="R722" s="14"/>
    </row>
    <row r="723" spans="1:18" x14ac:dyDescent="0.4">
      <c r="A723" s="5" t="s">
        <v>1319</v>
      </c>
      <c r="B723" s="6" t="s">
        <v>1320</v>
      </c>
      <c r="C723" s="7" t="s">
        <v>43</v>
      </c>
      <c r="D723" s="7" t="s">
        <v>34</v>
      </c>
      <c r="E723" s="8">
        <v>248400</v>
      </c>
      <c r="F723" s="9">
        <v>1.6876</v>
      </c>
      <c r="G723" s="9">
        <v>1.8832</v>
      </c>
      <c r="H723" s="10">
        <v>4192</v>
      </c>
      <c r="I723" s="10">
        <v>4677.8688000000002</v>
      </c>
      <c r="J723" s="11">
        <v>485.86880000000019</v>
      </c>
      <c r="K723" s="12">
        <v>0.10386541837171666</v>
      </c>
      <c r="L723" s="13">
        <v>79.92</v>
      </c>
      <c r="M723" s="11">
        <v>565.78880000000015</v>
      </c>
      <c r="N723" s="14"/>
      <c r="O723" s="13">
        <v>2631.6221426401298</v>
      </c>
      <c r="P723" s="11">
        <v>399.6</v>
      </c>
      <c r="Q723" s="11">
        <v>3031.2221426401297</v>
      </c>
      <c r="R723" s="14"/>
    </row>
    <row r="724" spans="1:18" ht="46.5" x14ac:dyDescent="0.4">
      <c r="A724" s="5" t="s">
        <v>1321</v>
      </c>
      <c r="B724" s="6" t="s">
        <v>1322</v>
      </c>
      <c r="C724" s="7" t="s">
        <v>43</v>
      </c>
      <c r="D724" s="7" t="s">
        <v>34</v>
      </c>
      <c r="E724" s="8">
        <v>211860</v>
      </c>
      <c r="F724" s="9">
        <v>1.6876</v>
      </c>
      <c r="G724" s="9">
        <v>1.8832</v>
      </c>
      <c r="H724" s="10">
        <v>3575.34</v>
      </c>
      <c r="I724" s="10">
        <v>3989.7475199999999</v>
      </c>
      <c r="J724" s="11">
        <v>414.40751999999975</v>
      </c>
      <c r="K724" s="12">
        <v>0.10386810642092956</v>
      </c>
      <c r="L724" s="13">
        <v>79.92</v>
      </c>
      <c r="M724" s="11">
        <v>494.32751999999977</v>
      </c>
      <c r="N724" s="14"/>
      <c r="O724" s="13">
        <v>2244.5647996096513</v>
      </c>
      <c r="P724" s="11">
        <v>399.6</v>
      </c>
      <c r="Q724" s="11">
        <v>2644.1647996096513</v>
      </c>
      <c r="R724" s="14"/>
    </row>
    <row r="725" spans="1:18" ht="31" x14ac:dyDescent="0.4">
      <c r="A725" s="5" t="s">
        <v>1323</v>
      </c>
      <c r="B725" s="6" t="s">
        <v>1324</v>
      </c>
      <c r="C725" s="7" t="s">
        <v>43</v>
      </c>
      <c r="D725" s="7" t="s">
        <v>34</v>
      </c>
      <c r="E725" s="8">
        <v>233100</v>
      </c>
      <c r="F725" s="9">
        <v>1.6876</v>
      </c>
      <c r="G725" s="9">
        <v>1.8832</v>
      </c>
      <c r="H725" s="10">
        <v>3933.8</v>
      </c>
      <c r="I725" s="10">
        <v>4389.7392</v>
      </c>
      <c r="J725" s="11">
        <v>455.9391999999998</v>
      </c>
      <c r="K725" s="12">
        <v>0.10386475807036551</v>
      </c>
      <c r="L725" s="13">
        <v>79.92</v>
      </c>
      <c r="M725" s="11">
        <v>535.85919999999976</v>
      </c>
      <c r="N725" s="14"/>
      <c r="O725" s="13">
        <v>2469.5137749483497</v>
      </c>
      <c r="P725" s="11">
        <v>399.6</v>
      </c>
      <c r="Q725" s="11">
        <v>2869.1137749483496</v>
      </c>
      <c r="R725" s="14"/>
    </row>
    <row r="726" spans="1:18" ht="31" x14ac:dyDescent="0.4">
      <c r="A726" s="5" t="s">
        <v>1325</v>
      </c>
      <c r="B726" s="6" t="s">
        <v>1326</v>
      </c>
      <c r="C726" s="7" t="s">
        <v>43</v>
      </c>
      <c r="D726" s="7" t="s">
        <v>34</v>
      </c>
      <c r="E726" s="8">
        <v>235320</v>
      </c>
      <c r="F726" s="9">
        <v>1.6876</v>
      </c>
      <c r="G726" s="9">
        <v>1.8832</v>
      </c>
      <c r="H726" s="10">
        <v>3971.26</v>
      </c>
      <c r="I726" s="10">
        <v>4431.5462399999997</v>
      </c>
      <c r="J726" s="11">
        <v>460.28623999999945</v>
      </c>
      <c r="K726" s="12">
        <v>0.10386583261737543</v>
      </c>
      <c r="L726" s="13">
        <v>79.92</v>
      </c>
      <c r="M726" s="11">
        <v>540.20623999999941</v>
      </c>
      <c r="N726" s="14"/>
      <c r="O726" s="13">
        <v>2493.0587457695719</v>
      </c>
      <c r="P726" s="11">
        <v>399.6</v>
      </c>
      <c r="Q726" s="11">
        <v>2892.6587457695719</v>
      </c>
      <c r="R726" s="14"/>
    </row>
    <row r="727" spans="1:18" ht="31" x14ac:dyDescent="0.4">
      <c r="A727" s="5" t="s">
        <v>1327</v>
      </c>
      <c r="B727" s="6" t="s">
        <v>1328</v>
      </c>
      <c r="C727" s="7" t="s">
        <v>43</v>
      </c>
      <c r="D727" s="7" t="s">
        <v>34</v>
      </c>
      <c r="E727" s="8">
        <v>250740</v>
      </c>
      <c r="F727" s="9">
        <v>1.6876</v>
      </c>
      <c r="G727" s="9">
        <v>1.8832</v>
      </c>
      <c r="H727" s="10">
        <v>4231.4799999999996</v>
      </c>
      <c r="I727" s="10">
        <v>4721.9356800000005</v>
      </c>
      <c r="J727" s="11">
        <v>490.45568000000094</v>
      </c>
      <c r="K727" s="12">
        <v>0.10386750545488177</v>
      </c>
      <c r="L727" s="13">
        <v>79.92</v>
      </c>
      <c r="M727" s="11">
        <v>570.3756800000009</v>
      </c>
      <c r="N727" s="14"/>
      <c r="O727" s="13">
        <v>2656.4661642641449</v>
      </c>
      <c r="P727" s="11">
        <v>399.6</v>
      </c>
      <c r="Q727" s="11">
        <v>3056.0661642641448</v>
      </c>
      <c r="R727" s="14"/>
    </row>
    <row r="728" spans="1:18" x14ac:dyDescent="0.4">
      <c r="A728" s="5" t="s">
        <v>1329</v>
      </c>
      <c r="B728" s="6" t="s">
        <v>1330</v>
      </c>
      <c r="C728" s="7" t="s">
        <v>43</v>
      </c>
      <c r="D728" s="7" t="s">
        <v>34</v>
      </c>
      <c r="E728" s="8">
        <v>271680</v>
      </c>
      <c r="F728" s="9">
        <v>1.6876</v>
      </c>
      <c r="G728" s="9">
        <v>1.8832</v>
      </c>
      <c r="H728" s="10">
        <v>4584.88</v>
      </c>
      <c r="I728" s="10">
        <v>5116.2777599999999</v>
      </c>
      <c r="J728" s="11">
        <v>531.39775999999983</v>
      </c>
      <c r="K728" s="12">
        <v>0.10386413422558197</v>
      </c>
      <c r="L728" s="13">
        <v>79.92</v>
      </c>
      <c r="M728" s="11">
        <v>611.31775999999979</v>
      </c>
      <c r="N728" s="14"/>
      <c r="O728" s="13">
        <v>2878.2216758214672</v>
      </c>
      <c r="P728" s="11">
        <v>399.6</v>
      </c>
      <c r="Q728" s="11">
        <v>3277.8216758214671</v>
      </c>
      <c r="R728" s="14"/>
    </row>
    <row r="729" spans="1:18" x14ac:dyDescent="0.4">
      <c r="A729" s="5" t="s">
        <v>1331</v>
      </c>
      <c r="B729" s="6" t="s">
        <v>1332</v>
      </c>
      <c r="C729" s="7" t="s">
        <v>43</v>
      </c>
      <c r="D729" s="7" t="s">
        <v>34</v>
      </c>
      <c r="E729" s="8">
        <v>251160</v>
      </c>
      <c r="F729" s="9">
        <v>1.6876</v>
      </c>
      <c r="G729" s="9">
        <v>1.8832</v>
      </c>
      <c r="H729" s="10">
        <v>4238.58</v>
      </c>
      <c r="I729" s="10">
        <v>4729.84512</v>
      </c>
      <c r="J729" s="11">
        <v>491.26512000000002</v>
      </c>
      <c r="K729" s="12">
        <v>0.10386494854190913</v>
      </c>
      <c r="L729" s="13">
        <v>79.92</v>
      </c>
      <c r="M729" s="11">
        <v>571.18511999999998</v>
      </c>
      <c r="N729" s="14"/>
      <c r="O729" s="13">
        <v>2660.8503523971076</v>
      </c>
      <c r="P729" s="11">
        <v>399.6</v>
      </c>
      <c r="Q729" s="11">
        <v>3060.4503523971075</v>
      </c>
      <c r="R729" s="14"/>
    </row>
    <row r="730" spans="1:18" ht="31" x14ac:dyDescent="0.4">
      <c r="A730" s="5" t="s">
        <v>1333</v>
      </c>
      <c r="B730" s="6" t="s">
        <v>1334</v>
      </c>
      <c r="C730" s="7" t="s">
        <v>43</v>
      </c>
      <c r="D730" s="7" t="s">
        <v>34</v>
      </c>
      <c r="E730" s="8">
        <v>234120</v>
      </c>
      <c r="F730" s="9">
        <v>1.6876</v>
      </c>
      <c r="G730" s="9">
        <v>1.8832</v>
      </c>
      <c r="H730" s="10">
        <v>3951</v>
      </c>
      <c r="I730" s="10">
        <v>4408.9478399999998</v>
      </c>
      <c r="J730" s="11">
        <v>457.94783999999981</v>
      </c>
      <c r="K730" s="12">
        <v>0.10386782892854542</v>
      </c>
      <c r="L730" s="13">
        <v>79.92</v>
      </c>
      <c r="M730" s="11">
        <v>537.86783999999977</v>
      </c>
      <c r="N730" s="14"/>
      <c r="O730" s="13">
        <v>2480.3932170952685</v>
      </c>
      <c r="P730" s="11">
        <v>399.6</v>
      </c>
      <c r="Q730" s="11">
        <v>2879.9932170952684</v>
      </c>
      <c r="R730" s="14"/>
    </row>
    <row r="731" spans="1:18" ht="31" x14ac:dyDescent="0.4">
      <c r="A731" s="5" t="s">
        <v>1335</v>
      </c>
      <c r="B731" s="6" t="s">
        <v>1336</v>
      </c>
      <c r="C731" s="7" t="s">
        <v>43</v>
      </c>
      <c r="D731" s="7" t="s">
        <v>34</v>
      </c>
      <c r="E731" s="8">
        <v>270300</v>
      </c>
      <c r="F731" s="9">
        <v>1.6876</v>
      </c>
      <c r="G731" s="9">
        <v>1.8832</v>
      </c>
      <c r="H731" s="10">
        <v>4561.58</v>
      </c>
      <c r="I731" s="10">
        <v>5090.2896000000001</v>
      </c>
      <c r="J731" s="11">
        <v>528.70960000000014</v>
      </c>
      <c r="K731" s="12">
        <v>0.1038663104747518</v>
      </c>
      <c r="L731" s="13">
        <v>79.92</v>
      </c>
      <c r="M731" s="11">
        <v>608.6296000000001</v>
      </c>
      <c r="N731" s="14"/>
      <c r="O731" s="13">
        <v>2863.6617341685787</v>
      </c>
      <c r="P731" s="11">
        <v>399.6</v>
      </c>
      <c r="Q731" s="11">
        <v>3263.2617341685786</v>
      </c>
      <c r="R731" s="14"/>
    </row>
    <row r="732" spans="1:18" ht="31" x14ac:dyDescent="0.4">
      <c r="A732" s="5" t="s">
        <v>1337</v>
      </c>
      <c r="B732" s="6" t="s">
        <v>1338</v>
      </c>
      <c r="C732" s="7" t="s">
        <v>43</v>
      </c>
      <c r="D732" s="7" t="s">
        <v>34</v>
      </c>
      <c r="E732" s="8">
        <v>247620</v>
      </c>
      <c r="F732" s="9">
        <v>1.6876</v>
      </c>
      <c r="G732" s="9">
        <v>1.8832</v>
      </c>
      <c r="H732" s="10">
        <v>4178.84</v>
      </c>
      <c r="I732" s="10">
        <v>4663.1798399999998</v>
      </c>
      <c r="J732" s="11">
        <v>484.33983999999964</v>
      </c>
      <c r="K732" s="12">
        <v>0.10386471391161266</v>
      </c>
      <c r="L732" s="13">
        <v>79.92</v>
      </c>
      <c r="M732" s="11">
        <v>564.2598399999996</v>
      </c>
      <c r="N732" s="14"/>
      <c r="O732" s="13">
        <v>2623.3408020987872</v>
      </c>
      <c r="P732" s="11">
        <v>399.6</v>
      </c>
      <c r="Q732" s="11">
        <v>3022.9408020987871</v>
      </c>
      <c r="R732" s="14"/>
    </row>
    <row r="733" spans="1:18" ht="31" x14ac:dyDescent="0.4">
      <c r="A733" s="5" t="s">
        <v>1339</v>
      </c>
      <c r="B733" s="6" t="s">
        <v>1340</v>
      </c>
      <c r="C733" s="7" t="s">
        <v>43</v>
      </c>
      <c r="D733" s="7" t="s">
        <v>34</v>
      </c>
      <c r="E733" s="8">
        <v>263040</v>
      </c>
      <c r="F733" s="9">
        <v>1.6876</v>
      </c>
      <c r="G733" s="9">
        <v>1.8832</v>
      </c>
      <c r="H733" s="10">
        <v>4439.0600000000004</v>
      </c>
      <c r="I733" s="10">
        <v>4953.5692799999997</v>
      </c>
      <c r="J733" s="11">
        <v>514.50927999999931</v>
      </c>
      <c r="K733" s="12">
        <v>0.10386637410671268</v>
      </c>
      <c r="L733" s="13">
        <v>79.92</v>
      </c>
      <c r="M733" s="11">
        <v>594.42927999999927</v>
      </c>
      <c r="N733" s="14"/>
      <c r="O733" s="13">
        <v>2786.7482205933547</v>
      </c>
      <c r="P733" s="11">
        <v>399.6</v>
      </c>
      <c r="Q733" s="11">
        <v>3186.3482205933547</v>
      </c>
      <c r="R733" s="14"/>
    </row>
    <row r="734" spans="1:18" ht="31" x14ac:dyDescent="0.4">
      <c r="A734" s="5" t="s">
        <v>1341</v>
      </c>
      <c r="B734" s="6" t="s">
        <v>1342</v>
      </c>
      <c r="C734" s="7" t="s">
        <v>43</v>
      </c>
      <c r="D734" s="7" t="s">
        <v>34</v>
      </c>
      <c r="E734" s="8">
        <v>247980</v>
      </c>
      <c r="F734" s="9">
        <v>1.6876</v>
      </c>
      <c r="G734" s="9">
        <v>1.8832</v>
      </c>
      <c r="H734" s="10">
        <v>4184.92</v>
      </c>
      <c r="I734" s="10">
        <v>4669.9593600000007</v>
      </c>
      <c r="J734" s="11">
        <v>485.03936000000067</v>
      </c>
      <c r="K734" s="12">
        <v>0.10386372184617911</v>
      </c>
      <c r="L734" s="13">
        <v>79.92</v>
      </c>
      <c r="M734" s="11">
        <v>564.95936000000063</v>
      </c>
      <c r="N734" s="14"/>
      <c r="O734" s="13">
        <v>2627.1296280559654</v>
      </c>
      <c r="P734" s="11">
        <v>399.6</v>
      </c>
      <c r="Q734" s="11">
        <v>3026.7296280559653</v>
      </c>
      <c r="R734" s="14"/>
    </row>
    <row r="735" spans="1:18" ht="31" x14ac:dyDescent="0.4">
      <c r="A735" s="5" t="s">
        <v>1343</v>
      </c>
      <c r="B735" s="6" t="s">
        <v>1344</v>
      </c>
      <c r="C735" s="7" t="s">
        <v>43</v>
      </c>
      <c r="D735" s="7" t="s">
        <v>34</v>
      </c>
      <c r="E735" s="8">
        <v>228240</v>
      </c>
      <c r="F735" s="9">
        <v>1.6876</v>
      </c>
      <c r="G735" s="9">
        <v>1.8832</v>
      </c>
      <c r="H735" s="10">
        <v>3851.78</v>
      </c>
      <c r="I735" s="10">
        <v>4298.2156800000002</v>
      </c>
      <c r="J735" s="11">
        <v>446.43568000000005</v>
      </c>
      <c r="K735" s="12">
        <v>0.10386535093557707</v>
      </c>
      <c r="L735" s="13">
        <v>79.92</v>
      </c>
      <c r="M735" s="11">
        <v>526.35568000000001</v>
      </c>
      <c r="N735" s="14"/>
      <c r="O735" s="13">
        <v>2418.0396451729403</v>
      </c>
      <c r="P735" s="11">
        <v>399.6</v>
      </c>
      <c r="Q735" s="11">
        <v>2817.6396451729402</v>
      </c>
      <c r="R735" s="14"/>
    </row>
    <row r="736" spans="1:18" ht="31" x14ac:dyDescent="0.4">
      <c r="A736" s="5" t="s">
        <v>1345</v>
      </c>
      <c r="B736" s="6" t="s">
        <v>1346</v>
      </c>
      <c r="C736" s="7" t="s">
        <v>43</v>
      </c>
      <c r="D736" s="7" t="s">
        <v>34</v>
      </c>
      <c r="E736" s="8">
        <v>255600</v>
      </c>
      <c r="F736" s="9">
        <v>1.6876</v>
      </c>
      <c r="G736" s="9">
        <v>1.8832</v>
      </c>
      <c r="H736" s="10">
        <v>4313.5</v>
      </c>
      <c r="I736" s="10">
        <v>4813.4592000000002</v>
      </c>
      <c r="J736" s="11">
        <v>499.95920000000024</v>
      </c>
      <c r="K736" s="12">
        <v>0.10386692381229704</v>
      </c>
      <c r="L736" s="13">
        <v>79.92</v>
      </c>
      <c r="M736" s="11">
        <v>579.8792000000002</v>
      </c>
      <c r="N736" s="14"/>
      <c r="O736" s="13">
        <v>2707.9402940395548</v>
      </c>
      <c r="P736" s="11">
        <v>399.6</v>
      </c>
      <c r="Q736" s="11">
        <v>3107.5402940395547</v>
      </c>
      <c r="R736" s="14"/>
    </row>
    <row r="737" spans="1:18" x14ac:dyDescent="0.4">
      <c r="A737" s="5" t="s">
        <v>1347</v>
      </c>
      <c r="B737" s="6" t="s">
        <v>1348</v>
      </c>
      <c r="C737" s="7" t="s">
        <v>43</v>
      </c>
      <c r="D737" s="7" t="s">
        <v>34</v>
      </c>
      <c r="E737" s="8">
        <v>277320</v>
      </c>
      <c r="F737" s="9">
        <v>1.6876</v>
      </c>
      <c r="G737" s="9">
        <v>1.8832</v>
      </c>
      <c r="H737" s="10">
        <v>4680.0600000000004</v>
      </c>
      <c r="I737" s="10">
        <v>5222.4902399999992</v>
      </c>
      <c r="J737" s="11">
        <v>542.43023999999878</v>
      </c>
      <c r="K737" s="12">
        <v>0.10386428984499144</v>
      </c>
      <c r="L737" s="13">
        <v>79.92</v>
      </c>
      <c r="M737" s="11">
        <v>622.35023999999873</v>
      </c>
      <c r="N737" s="14"/>
      <c r="O737" s="13">
        <v>2937.9771461382088</v>
      </c>
      <c r="P737" s="11">
        <v>399.6</v>
      </c>
      <c r="Q737" s="11">
        <v>3337.5771461382087</v>
      </c>
      <c r="R737" s="14"/>
    </row>
    <row r="738" spans="1:18" ht="31" x14ac:dyDescent="0.4">
      <c r="A738" s="5" t="s">
        <v>1349</v>
      </c>
      <c r="B738" s="6" t="s">
        <v>1350</v>
      </c>
      <c r="C738" s="7" t="s">
        <v>43</v>
      </c>
      <c r="D738" s="7" t="s">
        <v>34</v>
      </c>
      <c r="E738" s="8">
        <v>228840</v>
      </c>
      <c r="F738" s="9">
        <v>1.6876</v>
      </c>
      <c r="G738" s="9">
        <v>1.8832</v>
      </c>
      <c r="H738" s="10">
        <v>3861.9</v>
      </c>
      <c r="I738" s="10">
        <v>4309.5148799999997</v>
      </c>
      <c r="J738" s="11">
        <v>447.61487999999963</v>
      </c>
      <c r="K738" s="12">
        <v>0.10386665145938646</v>
      </c>
      <c r="L738" s="13">
        <v>79.92</v>
      </c>
      <c r="M738" s="11">
        <v>527.53487999999959</v>
      </c>
      <c r="N738" s="14"/>
      <c r="O738" s="13">
        <v>2424.426572735691</v>
      </c>
      <c r="P738" s="11">
        <v>399.6</v>
      </c>
      <c r="Q738" s="11">
        <v>2824.0265727356909</v>
      </c>
      <c r="R738" s="14"/>
    </row>
    <row r="739" spans="1:18" ht="46.5" x14ac:dyDescent="0.4">
      <c r="A739" s="5" t="s">
        <v>1351</v>
      </c>
      <c r="B739" s="6" t="s">
        <v>1352</v>
      </c>
      <c r="C739" s="7" t="s">
        <v>43</v>
      </c>
      <c r="D739" s="7" t="s">
        <v>34</v>
      </c>
      <c r="E739" s="8">
        <v>232980</v>
      </c>
      <c r="F739" s="9">
        <v>1.6876</v>
      </c>
      <c r="G739" s="9">
        <v>1.8832</v>
      </c>
      <c r="H739" s="10">
        <v>3931.78</v>
      </c>
      <c r="I739" s="10">
        <v>4387.4793600000003</v>
      </c>
      <c r="J739" s="11">
        <v>455.69936000000007</v>
      </c>
      <c r="K739" s="12">
        <v>0.10386359059703931</v>
      </c>
      <c r="L739" s="13">
        <v>79.92</v>
      </c>
      <c r="M739" s="11">
        <v>535.61936000000003</v>
      </c>
      <c r="N739" s="14"/>
      <c r="O739" s="13">
        <v>2468.2147241455614</v>
      </c>
      <c r="P739" s="11">
        <v>399.6</v>
      </c>
      <c r="Q739" s="11">
        <v>2867.8147241455613</v>
      </c>
      <c r="R739" s="14"/>
    </row>
    <row r="740" spans="1:18" ht="31" x14ac:dyDescent="0.4">
      <c r="A740" s="5" t="s">
        <v>1353</v>
      </c>
      <c r="B740" s="6" t="s">
        <v>1354</v>
      </c>
      <c r="C740" s="7" t="s">
        <v>43</v>
      </c>
      <c r="D740" s="7" t="s">
        <v>34</v>
      </c>
      <c r="E740" s="8">
        <v>246600</v>
      </c>
      <c r="F740" s="9">
        <v>1.6876</v>
      </c>
      <c r="G740" s="9">
        <v>1.8832</v>
      </c>
      <c r="H740" s="10">
        <v>4161.62</v>
      </c>
      <c r="I740" s="10">
        <v>4643.9712</v>
      </c>
      <c r="J740" s="11">
        <v>482.35120000000006</v>
      </c>
      <c r="K740" s="12">
        <v>0.10386610494053022</v>
      </c>
      <c r="L740" s="13">
        <v>79.92</v>
      </c>
      <c r="M740" s="11">
        <v>562.27120000000002</v>
      </c>
      <c r="N740" s="14"/>
      <c r="O740" s="13">
        <v>2612.5696864030742</v>
      </c>
      <c r="P740" s="11">
        <v>399.6</v>
      </c>
      <c r="Q740" s="11">
        <v>3012.1696864030741</v>
      </c>
      <c r="R740" s="14"/>
    </row>
    <row r="741" spans="1:18" x14ac:dyDescent="0.4">
      <c r="A741" s="5" t="s">
        <v>1355</v>
      </c>
      <c r="B741" s="6" t="s">
        <v>1356</v>
      </c>
      <c r="C741" s="7" t="s">
        <v>43</v>
      </c>
      <c r="D741" s="7" t="s">
        <v>34</v>
      </c>
      <c r="E741" s="8">
        <v>246780</v>
      </c>
      <c r="F741" s="9">
        <v>1.6876</v>
      </c>
      <c r="G741" s="9">
        <v>1.8832</v>
      </c>
      <c r="H741" s="10">
        <v>4164.66</v>
      </c>
      <c r="I741" s="10">
        <v>4647.36096</v>
      </c>
      <c r="J741" s="11">
        <v>482.70096000000012</v>
      </c>
      <c r="K741" s="12">
        <v>0.10386560548118047</v>
      </c>
      <c r="L741" s="13">
        <v>79.92</v>
      </c>
      <c r="M741" s="11">
        <v>562.62096000000008</v>
      </c>
      <c r="N741" s="14"/>
      <c r="O741" s="13">
        <v>2614.4640993816602</v>
      </c>
      <c r="P741" s="11">
        <v>399.6</v>
      </c>
      <c r="Q741" s="11">
        <v>3014.0640993816601</v>
      </c>
      <c r="R741" s="14"/>
    </row>
    <row r="742" spans="1:18" ht="31" x14ac:dyDescent="0.4">
      <c r="A742" s="5" t="s">
        <v>1357</v>
      </c>
      <c r="B742" s="6" t="s">
        <v>1358</v>
      </c>
      <c r="C742" s="7" t="s">
        <v>43</v>
      </c>
      <c r="D742" s="7" t="s">
        <v>34</v>
      </c>
      <c r="E742" s="8">
        <v>241680</v>
      </c>
      <c r="F742" s="9">
        <v>1.6876</v>
      </c>
      <c r="G742" s="9">
        <v>1.8832</v>
      </c>
      <c r="H742" s="10">
        <v>4078.6</v>
      </c>
      <c r="I742" s="10">
        <v>4551.3177599999999</v>
      </c>
      <c r="J742" s="11">
        <v>472.71776</v>
      </c>
      <c r="K742" s="12">
        <v>0.10386393236582102</v>
      </c>
      <c r="L742" s="13">
        <v>79.92</v>
      </c>
      <c r="M742" s="11">
        <v>552.63775999999996</v>
      </c>
      <c r="N742" s="14"/>
      <c r="O742" s="13">
        <v>2560.3918680006677</v>
      </c>
      <c r="P742" s="11">
        <v>399.6</v>
      </c>
      <c r="Q742" s="11">
        <v>2959.9918680006676</v>
      </c>
      <c r="R742" s="14"/>
    </row>
    <row r="743" spans="1:18" ht="31" x14ac:dyDescent="0.4">
      <c r="A743" s="5" t="s">
        <v>1359</v>
      </c>
      <c r="B743" s="6" t="s">
        <v>1360</v>
      </c>
      <c r="C743" s="7" t="s">
        <v>43</v>
      </c>
      <c r="D743" s="7" t="s">
        <v>34</v>
      </c>
      <c r="E743" s="8">
        <v>247860</v>
      </c>
      <c r="F743" s="9">
        <v>1.6876</v>
      </c>
      <c r="G743" s="9">
        <v>1.8832</v>
      </c>
      <c r="H743" s="10">
        <v>4182.88</v>
      </c>
      <c r="I743" s="10">
        <v>4667.6995200000001</v>
      </c>
      <c r="J743" s="11">
        <v>484.81952000000001</v>
      </c>
      <c r="K743" s="12">
        <v>0.10386690872509291</v>
      </c>
      <c r="L743" s="13">
        <v>79.92</v>
      </c>
      <c r="M743" s="11">
        <v>564.73951999999997</v>
      </c>
      <c r="N743" s="14"/>
      <c r="O743" s="13">
        <v>2625.9389037043702</v>
      </c>
      <c r="P743" s="11">
        <v>399.6</v>
      </c>
      <c r="Q743" s="11">
        <v>3025.5389037043701</v>
      </c>
      <c r="R743" s="14"/>
    </row>
    <row r="744" spans="1:18" x14ac:dyDescent="0.4">
      <c r="A744" s="5" t="s">
        <v>1361</v>
      </c>
      <c r="B744" s="6" t="s">
        <v>1362</v>
      </c>
      <c r="C744" s="7" t="s">
        <v>43</v>
      </c>
      <c r="D744" s="7" t="s">
        <v>34</v>
      </c>
      <c r="E744" s="8">
        <v>202860</v>
      </c>
      <c r="F744" s="9">
        <v>1.6876</v>
      </c>
      <c r="G744" s="9">
        <v>1.8832</v>
      </c>
      <c r="H744" s="10">
        <v>3423.46</v>
      </c>
      <c r="I744" s="10">
        <v>3820.2595199999996</v>
      </c>
      <c r="J744" s="11">
        <v>396.79951999999957</v>
      </c>
      <c r="K744" s="12">
        <v>0.10386716345385866</v>
      </c>
      <c r="L744" s="13">
        <v>79.92</v>
      </c>
      <c r="M744" s="11">
        <v>476.71951999999959</v>
      </c>
      <c r="N744" s="14"/>
      <c r="O744" s="13">
        <v>2149.194191973168</v>
      </c>
      <c r="P744" s="11">
        <v>399.6</v>
      </c>
      <c r="Q744" s="11">
        <v>2548.7941919731679</v>
      </c>
      <c r="R744" s="14"/>
    </row>
    <row r="745" spans="1:18" x14ac:dyDescent="0.4">
      <c r="A745" s="5" t="s">
        <v>1363</v>
      </c>
      <c r="B745" s="6" t="s">
        <v>1364</v>
      </c>
      <c r="C745" s="7" t="s">
        <v>43</v>
      </c>
      <c r="D745" s="7" t="s">
        <v>34</v>
      </c>
      <c r="E745" s="8">
        <v>233820</v>
      </c>
      <c r="F745" s="9">
        <v>1.6876</v>
      </c>
      <c r="G745" s="9">
        <v>1.8832</v>
      </c>
      <c r="H745" s="10">
        <v>3945.94</v>
      </c>
      <c r="I745" s="10">
        <v>4403.2982399999992</v>
      </c>
      <c r="J745" s="11">
        <v>457.35823999999911</v>
      </c>
      <c r="K745" s="12">
        <v>0.10386719569556097</v>
      </c>
      <c r="L745" s="13">
        <v>79.92</v>
      </c>
      <c r="M745" s="11">
        <v>537.27823999999907</v>
      </c>
      <c r="N745" s="14"/>
      <c r="O745" s="13">
        <v>2477.1997533138888</v>
      </c>
      <c r="P745" s="11">
        <v>399.6</v>
      </c>
      <c r="Q745" s="11">
        <v>2876.7997533138887</v>
      </c>
      <c r="R745" s="14"/>
    </row>
    <row r="746" spans="1:18" ht="31" x14ac:dyDescent="0.4">
      <c r="A746" s="5" t="s">
        <v>1365</v>
      </c>
      <c r="B746" s="6" t="s">
        <v>1366</v>
      </c>
      <c r="C746" s="7" t="s">
        <v>43</v>
      </c>
      <c r="D746" s="7" t="s">
        <v>34</v>
      </c>
      <c r="E746" s="8">
        <v>228300</v>
      </c>
      <c r="F746" s="9">
        <v>1.6876</v>
      </c>
      <c r="G746" s="9">
        <v>1.8832</v>
      </c>
      <c r="H746" s="10">
        <v>3852.8</v>
      </c>
      <c r="I746" s="10">
        <v>4299.3455999999996</v>
      </c>
      <c r="J746" s="11">
        <v>446.54559999999947</v>
      </c>
      <c r="K746" s="12">
        <v>0.10386362054727573</v>
      </c>
      <c r="L746" s="13">
        <v>79.92</v>
      </c>
      <c r="M746" s="11">
        <v>526.46559999999943</v>
      </c>
      <c r="N746" s="14"/>
      <c r="O746" s="13">
        <v>2418.6350073487329</v>
      </c>
      <c r="P746" s="11">
        <v>399.6</v>
      </c>
      <c r="Q746" s="11">
        <v>2818.2350073487328</v>
      </c>
      <c r="R746" s="14"/>
    </row>
    <row r="747" spans="1:18" ht="31" x14ac:dyDescent="0.4">
      <c r="A747" s="5" t="s">
        <v>1367</v>
      </c>
      <c r="B747" s="6" t="s">
        <v>1368</v>
      </c>
      <c r="C747" s="7" t="s">
        <v>43</v>
      </c>
      <c r="D747" s="7" t="s">
        <v>34</v>
      </c>
      <c r="E747" s="8">
        <v>232860</v>
      </c>
      <c r="F747" s="9">
        <v>1.6876</v>
      </c>
      <c r="G747" s="9">
        <v>1.8832</v>
      </c>
      <c r="H747" s="10">
        <v>3929.74</v>
      </c>
      <c r="I747" s="10">
        <v>4385.2195199999996</v>
      </c>
      <c r="J747" s="11">
        <v>455.47951999999987</v>
      </c>
      <c r="K747" s="12">
        <v>0.10386698269554358</v>
      </c>
      <c r="L747" s="13">
        <v>79.92</v>
      </c>
      <c r="M747" s="11">
        <v>535.39951999999982</v>
      </c>
      <c r="N747" s="14"/>
      <c r="O747" s="13">
        <v>2467.0239997939711</v>
      </c>
      <c r="P747" s="11">
        <v>399.6</v>
      </c>
      <c r="Q747" s="11">
        <v>2866.6239997939711</v>
      </c>
      <c r="R747" s="14"/>
    </row>
    <row r="748" spans="1:18" ht="31" x14ac:dyDescent="0.4">
      <c r="A748" s="5" t="s">
        <v>1369</v>
      </c>
      <c r="B748" s="6" t="s">
        <v>1370</v>
      </c>
      <c r="C748" s="7" t="s">
        <v>43</v>
      </c>
      <c r="D748" s="7" t="s">
        <v>34</v>
      </c>
      <c r="E748" s="8">
        <v>233820</v>
      </c>
      <c r="F748" s="9">
        <v>1.6876</v>
      </c>
      <c r="G748" s="9">
        <v>1.8832</v>
      </c>
      <c r="H748" s="10">
        <v>3945.94</v>
      </c>
      <c r="I748" s="10">
        <v>4403.2982399999992</v>
      </c>
      <c r="J748" s="11">
        <v>457.35823999999911</v>
      </c>
      <c r="K748" s="12">
        <v>0.10386719569556097</v>
      </c>
      <c r="L748" s="13">
        <v>79.92</v>
      </c>
      <c r="M748" s="11">
        <v>537.27823999999907</v>
      </c>
      <c r="N748" s="14"/>
      <c r="O748" s="13">
        <v>2477.1997533138888</v>
      </c>
      <c r="P748" s="11">
        <v>399.6</v>
      </c>
      <c r="Q748" s="11">
        <v>2876.7997533138887</v>
      </c>
      <c r="R748" s="14"/>
    </row>
    <row r="749" spans="1:18" ht="31" x14ac:dyDescent="0.4">
      <c r="A749" s="5" t="s">
        <v>1371</v>
      </c>
      <c r="B749" s="6" t="s">
        <v>1372</v>
      </c>
      <c r="C749" s="7" t="s">
        <v>43</v>
      </c>
      <c r="D749" s="7" t="s">
        <v>34</v>
      </c>
      <c r="E749" s="8">
        <v>256260</v>
      </c>
      <c r="F749" s="9">
        <v>1.6876</v>
      </c>
      <c r="G749" s="9">
        <v>1.8832</v>
      </c>
      <c r="H749" s="10">
        <v>4324.6400000000003</v>
      </c>
      <c r="I749" s="10">
        <v>4825.88832</v>
      </c>
      <c r="J749" s="11">
        <v>501.24831999999969</v>
      </c>
      <c r="K749" s="12">
        <v>0.10386653953898371</v>
      </c>
      <c r="L749" s="13">
        <v>79.92</v>
      </c>
      <c r="M749" s="11">
        <v>581.16831999999965</v>
      </c>
      <c r="N749" s="14"/>
      <c r="O749" s="13">
        <v>2714.9225837780996</v>
      </c>
      <c r="P749" s="11">
        <v>399.6</v>
      </c>
      <c r="Q749" s="11">
        <v>3114.5225837780995</v>
      </c>
      <c r="R749" s="14"/>
    </row>
    <row r="750" spans="1:18" ht="31" x14ac:dyDescent="0.4">
      <c r="A750" s="5" t="s">
        <v>1373</v>
      </c>
      <c r="B750" s="6" t="s">
        <v>1374</v>
      </c>
      <c r="C750" s="7" t="s">
        <v>43</v>
      </c>
      <c r="D750" s="7" t="s">
        <v>34</v>
      </c>
      <c r="E750" s="8">
        <v>247680</v>
      </c>
      <c r="F750" s="9">
        <v>1.6876</v>
      </c>
      <c r="G750" s="9">
        <v>1.8832</v>
      </c>
      <c r="H750" s="10">
        <v>4179.84</v>
      </c>
      <c r="I750" s="10">
        <v>4664.3097600000001</v>
      </c>
      <c r="J750" s="11">
        <v>484.46975999999995</v>
      </c>
      <c r="K750" s="12">
        <v>0.10386740695369254</v>
      </c>
      <c r="L750" s="13">
        <v>79.92</v>
      </c>
      <c r="M750" s="11">
        <v>564.38975999999991</v>
      </c>
      <c r="N750" s="14"/>
      <c r="O750" s="13">
        <v>2624.0444907257834</v>
      </c>
      <c r="P750" s="11">
        <v>399.6</v>
      </c>
      <c r="Q750" s="11">
        <v>3023.6444907257833</v>
      </c>
      <c r="R750" s="14"/>
    </row>
    <row r="751" spans="1:18" ht="46.5" x14ac:dyDescent="0.4">
      <c r="A751" s="5" t="s">
        <v>1375</v>
      </c>
      <c r="B751" s="6" t="s">
        <v>1376</v>
      </c>
      <c r="C751" s="7" t="s">
        <v>43</v>
      </c>
      <c r="D751" s="7" t="s">
        <v>34</v>
      </c>
      <c r="E751" s="8">
        <v>268260</v>
      </c>
      <c r="F751" s="9">
        <v>1.6876</v>
      </c>
      <c r="G751" s="9">
        <v>1.8832</v>
      </c>
      <c r="H751" s="10">
        <v>4527.16</v>
      </c>
      <c r="I751" s="10">
        <v>5051.8723199999995</v>
      </c>
      <c r="J751" s="11">
        <v>524.71231999999964</v>
      </c>
      <c r="K751" s="12">
        <v>0.10386492111502922</v>
      </c>
      <c r="L751" s="13">
        <v>79.92</v>
      </c>
      <c r="M751" s="11">
        <v>604.63231999999959</v>
      </c>
      <c r="N751" s="14"/>
      <c r="O751" s="13">
        <v>2842.0111763259365</v>
      </c>
      <c r="P751" s="11">
        <v>399.6</v>
      </c>
      <c r="Q751" s="11">
        <v>3241.6111763259364</v>
      </c>
      <c r="R751" s="14"/>
    </row>
    <row r="752" spans="1:18" ht="31" x14ac:dyDescent="0.4">
      <c r="A752" s="5" t="s">
        <v>1377</v>
      </c>
      <c r="B752" s="6" t="s">
        <v>1378</v>
      </c>
      <c r="C752" s="7" t="s">
        <v>43</v>
      </c>
      <c r="D752" s="7" t="s">
        <v>34</v>
      </c>
      <c r="E752" s="8">
        <v>263400</v>
      </c>
      <c r="F752" s="9">
        <v>1.6876</v>
      </c>
      <c r="G752" s="9">
        <v>1.8832</v>
      </c>
      <c r="H752" s="10">
        <v>4445.1400000000003</v>
      </c>
      <c r="I752" s="10">
        <v>4960.3487999999998</v>
      </c>
      <c r="J752" s="11">
        <v>515.20879999999943</v>
      </c>
      <c r="K752" s="12">
        <v>0.10386543784985432</v>
      </c>
      <c r="L752" s="13">
        <v>79.92</v>
      </c>
      <c r="M752" s="11">
        <v>595.12879999999939</v>
      </c>
      <c r="N752" s="14"/>
      <c r="O752" s="13">
        <v>2790.5370465505221</v>
      </c>
      <c r="P752" s="11">
        <v>399.6</v>
      </c>
      <c r="Q752" s="11">
        <v>3190.137046550522</v>
      </c>
      <c r="R752" s="14"/>
    </row>
    <row r="753" spans="1:18" ht="31" x14ac:dyDescent="0.4">
      <c r="A753" s="5" t="s">
        <v>1379</v>
      </c>
      <c r="B753" s="6" t="s">
        <v>1380</v>
      </c>
      <c r="C753" s="7" t="s">
        <v>43</v>
      </c>
      <c r="D753" s="7" t="s">
        <v>34</v>
      </c>
      <c r="E753" s="8">
        <v>246240</v>
      </c>
      <c r="F753" s="9">
        <v>1.6876</v>
      </c>
      <c r="G753" s="9">
        <v>1.8832</v>
      </c>
      <c r="H753" s="10">
        <v>4155.54</v>
      </c>
      <c r="I753" s="10">
        <v>4637.1916799999999</v>
      </c>
      <c r="J753" s="11">
        <v>481.65167999999994</v>
      </c>
      <c r="K753" s="12">
        <v>0.10386710604984091</v>
      </c>
      <c r="L753" s="13">
        <v>79.92</v>
      </c>
      <c r="M753" s="11">
        <v>561.5716799999999</v>
      </c>
      <c r="N753" s="14"/>
      <c r="O753" s="13">
        <v>2608.7808604458996</v>
      </c>
      <c r="P753" s="11">
        <v>399.6</v>
      </c>
      <c r="Q753" s="11">
        <v>3008.3808604458995</v>
      </c>
      <c r="R753" s="14"/>
    </row>
    <row r="754" spans="1:18" x14ac:dyDescent="0.4">
      <c r="A754" s="5" t="s">
        <v>454</v>
      </c>
      <c r="B754" s="6" t="s">
        <v>1381</v>
      </c>
      <c r="C754" s="7" t="s">
        <v>34</v>
      </c>
      <c r="D754" s="7" t="s">
        <v>34</v>
      </c>
      <c r="E754" s="8">
        <v>3100</v>
      </c>
      <c r="F754" s="9">
        <v>1.6876</v>
      </c>
      <c r="G754" s="9">
        <v>1.8832</v>
      </c>
      <c r="H754" s="10">
        <v>52.32</v>
      </c>
      <c r="I754" s="10">
        <v>58.379199999999997</v>
      </c>
      <c r="J754" s="11">
        <v>6.059199999999997</v>
      </c>
      <c r="K754" s="12">
        <v>0.10379039109819932</v>
      </c>
      <c r="L754" s="13">
        <v>79.92</v>
      </c>
      <c r="M754" s="11">
        <v>85.979199999999992</v>
      </c>
      <c r="N754" s="14"/>
      <c r="O754" s="13">
        <v>32.818581655552002</v>
      </c>
      <c r="P754" s="11">
        <v>399.6</v>
      </c>
      <c r="Q754" s="11">
        <v>432.41858165555203</v>
      </c>
      <c r="R754" s="14"/>
    </row>
    <row r="755" spans="1:18" x14ac:dyDescent="0.4">
      <c r="A755" s="5" t="s">
        <v>1382</v>
      </c>
      <c r="B755" s="6" t="s">
        <v>1383</v>
      </c>
      <c r="C755" s="7" t="s">
        <v>34</v>
      </c>
      <c r="D755" s="7" t="s">
        <v>43</v>
      </c>
      <c r="E755" s="8">
        <v>2700</v>
      </c>
      <c r="F755" s="9">
        <v>1.6876</v>
      </c>
      <c r="G755" s="9">
        <v>1.8832</v>
      </c>
      <c r="H755" s="10">
        <v>45.56</v>
      </c>
      <c r="I755" s="10">
        <v>45.56</v>
      </c>
      <c r="J755" s="11">
        <v>0</v>
      </c>
      <c r="K755" s="12">
        <v>0</v>
      </c>
      <c r="L755" s="13">
        <v>79.92</v>
      </c>
      <c r="M755" s="11">
        <v>79.92</v>
      </c>
      <c r="N755" s="14"/>
      <c r="O755" s="13">
        <v>0</v>
      </c>
      <c r="P755" s="11">
        <v>399.6</v>
      </c>
      <c r="Q755" s="11">
        <v>399.6</v>
      </c>
      <c r="R755" s="14"/>
    </row>
    <row r="756" spans="1:18" ht="31" x14ac:dyDescent="0.4">
      <c r="A756" s="5" t="s">
        <v>1384</v>
      </c>
      <c r="B756" s="6" t="s">
        <v>1385</v>
      </c>
      <c r="C756" s="7" t="s">
        <v>43</v>
      </c>
      <c r="D756" s="7" t="s">
        <v>34</v>
      </c>
      <c r="E756" s="8">
        <v>403540</v>
      </c>
      <c r="F756" s="9">
        <v>1.6876</v>
      </c>
      <c r="G756" s="9">
        <v>1.8832</v>
      </c>
      <c r="H756" s="10">
        <v>6810.14</v>
      </c>
      <c r="I756" s="10">
        <v>7599.4652800000003</v>
      </c>
      <c r="J756" s="11">
        <v>789.32528000000002</v>
      </c>
      <c r="K756" s="12">
        <v>0.10386589725955034</v>
      </c>
      <c r="L756" s="13">
        <v>79.92</v>
      </c>
      <c r="M756" s="11">
        <v>869.24527999999998</v>
      </c>
      <c r="N756" s="14"/>
      <c r="O756" s="13">
        <v>4275.2403212423196</v>
      </c>
      <c r="P756" s="11">
        <v>399.6</v>
      </c>
      <c r="Q756" s="11">
        <v>4674.84032124232</v>
      </c>
      <c r="R756" s="14"/>
    </row>
    <row r="757" spans="1:18" ht="31" x14ac:dyDescent="0.4">
      <c r="A757" s="5" t="s">
        <v>1386</v>
      </c>
      <c r="B757" s="6" t="s">
        <v>1387</v>
      </c>
      <c r="C757" s="7" t="s">
        <v>43</v>
      </c>
      <c r="D757" s="7" t="s">
        <v>34</v>
      </c>
      <c r="E757" s="8">
        <v>347340</v>
      </c>
      <c r="F757" s="9">
        <v>1.6876</v>
      </c>
      <c r="G757" s="9">
        <v>1.8832</v>
      </c>
      <c r="H757" s="10">
        <v>5861.7</v>
      </c>
      <c r="I757" s="10">
        <v>6541.1068800000003</v>
      </c>
      <c r="J757" s="11">
        <v>679.40688000000046</v>
      </c>
      <c r="K757" s="12">
        <v>0.10386726474036767</v>
      </c>
      <c r="L757" s="13">
        <v>79.92</v>
      </c>
      <c r="M757" s="11">
        <v>759.32688000000041</v>
      </c>
      <c r="N757" s="14"/>
      <c r="O757" s="13">
        <v>3679.8868115632158</v>
      </c>
      <c r="P757" s="11">
        <v>399.6</v>
      </c>
      <c r="Q757" s="11">
        <v>4079.4868115632157</v>
      </c>
      <c r="R757" s="14"/>
    </row>
    <row r="758" spans="1:18" ht="31" x14ac:dyDescent="0.4">
      <c r="A758" s="5" t="s">
        <v>1388</v>
      </c>
      <c r="B758" s="6" t="s">
        <v>1389</v>
      </c>
      <c r="C758" s="7" t="s">
        <v>43</v>
      </c>
      <c r="D758" s="7" t="s">
        <v>34</v>
      </c>
      <c r="E758" s="8">
        <v>410540</v>
      </c>
      <c r="F758" s="9">
        <v>1.6876</v>
      </c>
      <c r="G758" s="9">
        <v>1.8832</v>
      </c>
      <c r="H758" s="10">
        <v>6928.28</v>
      </c>
      <c r="I758" s="10">
        <v>7731.2892799999991</v>
      </c>
      <c r="J758" s="11">
        <v>803.00927999999931</v>
      </c>
      <c r="K758" s="12">
        <v>0.103864860169868</v>
      </c>
      <c r="L758" s="13">
        <v>79.92</v>
      </c>
      <c r="M758" s="11">
        <v>882.92927999999927</v>
      </c>
      <c r="N758" s="14"/>
      <c r="O758" s="13">
        <v>4349.357279153357</v>
      </c>
      <c r="P758" s="11">
        <v>399.6</v>
      </c>
      <c r="Q758" s="11">
        <v>4748.9572791533574</v>
      </c>
      <c r="R758" s="14"/>
    </row>
    <row r="759" spans="1:18" ht="31" x14ac:dyDescent="0.4">
      <c r="A759" s="5" t="s">
        <v>1390</v>
      </c>
      <c r="B759" s="6" t="s">
        <v>1391</v>
      </c>
      <c r="C759" s="7" t="s">
        <v>43</v>
      </c>
      <c r="D759" s="7" t="s">
        <v>34</v>
      </c>
      <c r="E759" s="8">
        <v>409660</v>
      </c>
      <c r="F759" s="9">
        <v>1.6876</v>
      </c>
      <c r="G759" s="9">
        <v>1.8832</v>
      </c>
      <c r="H759" s="10">
        <v>6913.42</v>
      </c>
      <c r="I759" s="10">
        <v>7714.7171200000003</v>
      </c>
      <c r="J759" s="11">
        <v>801.29712000000018</v>
      </c>
      <c r="K759" s="12">
        <v>0.10386604039215895</v>
      </c>
      <c r="L759" s="13">
        <v>79.92</v>
      </c>
      <c r="M759" s="11">
        <v>881.21712000000014</v>
      </c>
      <c r="N759" s="14"/>
      <c r="O759" s="13">
        <v>4340.0836683190291</v>
      </c>
      <c r="P759" s="11">
        <v>399.6</v>
      </c>
      <c r="Q759" s="11">
        <v>4739.6836683190295</v>
      </c>
      <c r="R759" s="14"/>
    </row>
    <row r="760" spans="1:18" ht="31" x14ac:dyDescent="0.4">
      <c r="A760" s="5" t="s">
        <v>1392</v>
      </c>
      <c r="B760" s="6" t="s">
        <v>1393</v>
      </c>
      <c r="C760" s="7" t="s">
        <v>43</v>
      </c>
      <c r="D760" s="7" t="s">
        <v>34</v>
      </c>
      <c r="E760" s="8">
        <v>335280</v>
      </c>
      <c r="F760" s="9">
        <v>1.6876</v>
      </c>
      <c r="G760" s="9">
        <v>1.8832</v>
      </c>
      <c r="H760" s="10">
        <v>5658.18</v>
      </c>
      <c r="I760" s="10">
        <v>6313.9929600000005</v>
      </c>
      <c r="J760" s="11">
        <v>655.8129600000002</v>
      </c>
      <c r="K760" s="12">
        <v>0.10386659664568269</v>
      </c>
      <c r="L760" s="13">
        <v>79.92</v>
      </c>
      <c r="M760" s="11">
        <v>735.73296000000016</v>
      </c>
      <c r="N760" s="14"/>
      <c r="O760" s="13">
        <v>3552.0945303883746</v>
      </c>
      <c r="P760" s="11">
        <v>399.6</v>
      </c>
      <c r="Q760" s="11">
        <v>3951.6945303883745</v>
      </c>
      <c r="R760" s="14"/>
    </row>
    <row r="761" spans="1:18" x14ac:dyDescent="0.4">
      <c r="A761" s="5" t="s">
        <v>1394</v>
      </c>
      <c r="B761" s="6" t="s">
        <v>1395</v>
      </c>
      <c r="C761" s="7" t="s">
        <v>43</v>
      </c>
      <c r="D761" s="7" t="s">
        <v>34</v>
      </c>
      <c r="E761" s="8">
        <v>446030</v>
      </c>
      <c r="F761" s="9">
        <v>1.6876</v>
      </c>
      <c r="G761" s="9">
        <v>1.8832</v>
      </c>
      <c r="H761" s="10">
        <v>7527.2</v>
      </c>
      <c r="I761" s="10">
        <v>8399.6369599999998</v>
      </c>
      <c r="J761" s="11">
        <v>872.43696</v>
      </c>
      <c r="K761" s="12">
        <v>0.10386603184811931</v>
      </c>
      <c r="L761" s="13">
        <v>79.92</v>
      </c>
      <c r="M761" s="11">
        <v>952.35695999999996</v>
      </c>
      <c r="N761" s="14"/>
      <c r="O761" s="13">
        <v>4725.3999886258143</v>
      </c>
      <c r="P761" s="11">
        <v>399.6</v>
      </c>
      <c r="Q761" s="11">
        <v>5124.9999886258147</v>
      </c>
      <c r="R761" s="14"/>
    </row>
    <row r="762" spans="1:18" ht="31" x14ac:dyDescent="0.4">
      <c r="A762" s="5" t="s">
        <v>1396</v>
      </c>
      <c r="B762" s="6" t="s">
        <v>1397</v>
      </c>
      <c r="C762" s="7" t="s">
        <v>43</v>
      </c>
      <c r="D762" s="7" t="s">
        <v>34</v>
      </c>
      <c r="E762" s="8">
        <v>486140</v>
      </c>
      <c r="F762" s="9">
        <v>1.6876</v>
      </c>
      <c r="G762" s="9">
        <v>1.8832</v>
      </c>
      <c r="H762" s="10">
        <v>8204.1</v>
      </c>
      <c r="I762" s="10">
        <v>9154.98848</v>
      </c>
      <c r="J762" s="11">
        <v>950.88847999999962</v>
      </c>
      <c r="K762" s="12">
        <v>0.10386561185492607</v>
      </c>
      <c r="L762" s="13">
        <v>79.92</v>
      </c>
      <c r="M762" s="11">
        <v>1030.8084799999997</v>
      </c>
      <c r="N762" s="14"/>
      <c r="O762" s="13">
        <v>5150.3187262681113</v>
      </c>
      <c r="P762" s="11">
        <v>399.6</v>
      </c>
      <c r="Q762" s="11">
        <v>5549.9187262681116</v>
      </c>
      <c r="R762" s="14"/>
    </row>
    <row r="763" spans="1:18" ht="31" x14ac:dyDescent="0.4">
      <c r="A763" s="5" t="s">
        <v>1398</v>
      </c>
      <c r="B763" s="6" t="s">
        <v>1399</v>
      </c>
      <c r="C763" s="7" t="s">
        <v>43</v>
      </c>
      <c r="D763" s="7" t="s">
        <v>34</v>
      </c>
      <c r="E763" s="8">
        <v>386220</v>
      </c>
      <c r="F763" s="9">
        <v>1.6876</v>
      </c>
      <c r="G763" s="9">
        <v>1.8832</v>
      </c>
      <c r="H763" s="10">
        <v>6517.84</v>
      </c>
      <c r="I763" s="10">
        <v>7273.29504</v>
      </c>
      <c r="J763" s="11">
        <v>755.45503999999983</v>
      </c>
      <c r="K763" s="12">
        <v>0.10386695931422023</v>
      </c>
      <c r="L763" s="13">
        <v>79.92</v>
      </c>
      <c r="M763" s="11">
        <v>835.37503999999979</v>
      </c>
      <c r="N763" s="14"/>
      <c r="O763" s="13">
        <v>4091.7881762177039</v>
      </c>
      <c r="P763" s="11">
        <v>399.6</v>
      </c>
      <c r="Q763" s="11">
        <v>4491.3881762177043</v>
      </c>
      <c r="R763" s="14"/>
    </row>
    <row r="764" spans="1:18" ht="31" x14ac:dyDescent="0.4">
      <c r="A764" s="5" t="s">
        <v>675</v>
      </c>
      <c r="B764" s="6" t="s">
        <v>1400</v>
      </c>
      <c r="C764" s="7" t="s">
        <v>43</v>
      </c>
      <c r="D764" s="7" t="s">
        <v>34</v>
      </c>
      <c r="E764" s="8">
        <v>0</v>
      </c>
      <c r="F764" s="9">
        <v>1.6876</v>
      </c>
      <c r="G764" s="9">
        <v>1.8832</v>
      </c>
      <c r="H764" s="10">
        <v>0</v>
      </c>
      <c r="I764" s="10">
        <v>0</v>
      </c>
      <c r="J764" s="11">
        <v>0</v>
      </c>
      <c r="K764" s="12">
        <v>0</v>
      </c>
      <c r="L764" s="13">
        <v>79.92</v>
      </c>
      <c r="M764" s="11">
        <v>79.92</v>
      </c>
      <c r="N764" s="14"/>
      <c r="O764" s="13">
        <v>0</v>
      </c>
      <c r="P764" s="11">
        <v>399.6</v>
      </c>
      <c r="Q764" s="11">
        <v>399.6</v>
      </c>
      <c r="R764" s="14"/>
    </row>
    <row r="765" spans="1:18" ht="31" x14ac:dyDescent="0.4">
      <c r="A765" s="5" t="s">
        <v>1401</v>
      </c>
      <c r="B765" s="6" t="s">
        <v>1402</v>
      </c>
      <c r="C765" s="7" t="s">
        <v>43</v>
      </c>
      <c r="D765" s="7" t="s">
        <v>34</v>
      </c>
      <c r="E765" s="8">
        <v>391640</v>
      </c>
      <c r="F765" s="9">
        <v>1.6876</v>
      </c>
      <c r="G765" s="9">
        <v>1.8832</v>
      </c>
      <c r="H765" s="10">
        <v>6609.32</v>
      </c>
      <c r="I765" s="10">
        <v>7375.3644800000002</v>
      </c>
      <c r="J765" s="11">
        <v>766.04448000000048</v>
      </c>
      <c r="K765" s="12">
        <v>0.10386530483711097</v>
      </c>
      <c r="L765" s="13">
        <v>79.92</v>
      </c>
      <c r="M765" s="11">
        <v>845.96448000000044</v>
      </c>
      <c r="N765" s="14"/>
      <c r="O765" s="13">
        <v>4149.1439989874734</v>
      </c>
      <c r="P765" s="11">
        <v>399.6</v>
      </c>
      <c r="Q765" s="11">
        <v>4548.7439989874738</v>
      </c>
      <c r="R765" s="14"/>
    </row>
    <row r="766" spans="1:18" ht="31" x14ac:dyDescent="0.4">
      <c r="A766" s="5" t="s">
        <v>1403</v>
      </c>
      <c r="B766" s="6" t="s">
        <v>1404</v>
      </c>
      <c r="C766" s="7" t="s">
        <v>43</v>
      </c>
      <c r="D766" s="7" t="s">
        <v>34</v>
      </c>
      <c r="E766" s="8">
        <v>392500</v>
      </c>
      <c r="F766" s="9">
        <v>1.6876</v>
      </c>
      <c r="G766" s="9">
        <v>1.8832</v>
      </c>
      <c r="H766" s="10">
        <v>6623.82</v>
      </c>
      <c r="I766" s="10">
        <v>7391.5599999999986</v>
      </c>
      <c r="J766" s="11">
        <v>767.73999999999887</v>
      </c>
      <c r="K766" s="12">
        <v>0.1038671133021986</v>
      </c>
      <c r="L766" s="13">
        <v>79.92</v>
      </c>
      <c r="M766" s="11">
        <v>847.65999999999883</v>
      </c>
      <c r="N766" s="14"/>
      <c r="O766" s="13">
        <v>4158.3274822143903</v>
      </c>
      <c r="P766" s="11">
        <v>399.6</v>
      </c>
      <c r="Q766" s="11">
        <v>4557.9274822143907</v>
      </c>
      <c r="R766" s="14"/>
    </row>
    <row r="767" spans="1:18" x14ac:dyDescent="0.4">
      <c r="A767" s="5" t="s">
        <v>1405</v>
      </c>
      <c r="B767" s="6" t="s">
        <v>1406</v>
      </c>
      <c r="C767" s="7" t="s">
        <v>43</v>
      </c>
      <c r="D767" s="7" t="s">
        <v>34</v>
      </c>
      <c r="E767" s="8">
        <v>489590</v>
      </c>
      <c r="F767" s="9">
        <v>1.6876</v>
      </c>
      <c r="G767" s="9">
        <v>1.8832</v>
      </c>
      <c r="H767" s="10">
        <v>8262.32</v>
      </c>
      <c r="I767" s="10">
        <v>9219.9588799999983</v>
      </c>
      <c r="J767" s="11">
        <v>957.63887999999861</v>
      </c>
      <c r="K767" s="12">
        <v>0.10386585151451334</v>
      </c>
      <c r="L767" s="13">
        <v>79.92</v>
      </c>
      <c r="M767" s="11">
        <v>1037.5588799999987</v>
      </c>
      <c r="N767" s="14"/>
      <c r="O767" s="13">
        <v>5186.8810700771282</v>
      </c>
      <c r="P767" s="11">
        <v>399.6</v>
      </c>
      <c r="Q767" s="11">
        <v>5586.4810700771286</v>
      </c>
      <c r="R767" s="14"/>
    </row>
    <row r="768" spans="1:18" ht="31" x14ac:dyDescent="0.4">
      <c r="A768" s="5" t="s">
        <v>1407</v>
      </c>
      <c r="B768" s="6" t="s">
        <v>1408</v>
      </c>
      <c r="C768" s="7" t="s">
        <v>43</v>
      </c>
      <c r="D768" s="7" t="s">
        <v>34</v>
      </c>
      <c r="E768" s="8">
        <v>323760</v>
      </c>
      <c r="F768" s="9">
        <v>1.6876</v>
      </c>
      <c r="G768" s="9">
        <v>1.8832</v>
      </c>
      <c r="H768" s="10">
        <v>5463.78</v>
      </c>
      <c r="I768" s="10">
        <v>6097.0483199999999</v>
      </c>
      <c r="J768" s="11">
        <v>633.26832000000013</v>
      </c>
      <c r="K768" s="12">
        <v>0.10386473696176975</v>
      </c>
      <c r="L768" s="13">
        <v>79.92</v>
      </c>
      <c r="M768" s="11">
        <v>713.18832000000009</v>
      </c>
      <c r="N768" s="14"/>
      <c r="O768" s="13">
        <v>3429.9854881493029</v>
      </c>
      <c r="P768" s="11">
        <v>399.6</v>
      </c>
      <c r="Q768" s="11">
        <v>3829.5854881493028</v>
      </c>
      <c r="R768" s="14"/>
    </row>
    <row r="769" spans="1:18" ht="31" x14ac:dyDescent="0.4">
      <c r="A769" s="5" t="s">
        <v>1409</v>
      </c>
      <c r="B769" s="6" t="s">
        <v>1410</v>
      </c>
      <c r="C769" s="7" t="s">
        <v>43</v>
      </c>
      <c r="D769" s="7" t="s">
        <v>34</v>
      </c>
      <c r="E769" s="8">
        <v>374420</v>
      </c>
      <c r="F769" s="9">
        <v>1.6876</v>
      </c>
      <c r="G769" s="9">
        <v>1.8832</v>
      </c>
      <c r="H769" s="10">
        <v>6318.72</v>
      </c>
      <c r="I769" s="10">
        <v>7051.07744</v>
      </c>
      <c r="J769" s="11">
        <v>732.35743999999977</v>
      </c>
      <c r="K769" s="12">
        <v>0.10386461448365539</v>
      </c>
      <c r="L769" s="13">
        <v>79.92</v>
      </c>
      <c r="M769" s="11">
        <v>812.27743999999973</v>
      </c>
      <c r="N769" s="14"/>
      <c r="O769" s="13">
        <v>3966.6841242558494</v>
      </c>
      <c r="P769" s="11">
        <v>399.6</v>
      </c>
      <c r="Q769" s="11">
        <v>4366.2841242558497</v>
      </c>
      <c r="R769" s="14"/>
    </row>
    <row r="770" spans="1:18" x14ac:dyDescent="0.4">
      <c r="A770" s="5" t="s">
        <v>1411</v>
      </c>
      <c r="B770" s="6" t="s">
        <v>1412</v>
      </c>
      <c r="C770" s="7" t="s">
        <v>43</v>
      </c>
      <c r="D770" s="7" t="s">
        <v>34</v>
      </c>
      <c r="E770" s="8">
        <v>410260</v>
      </c>
      <c r="F770" s="9">
        <v>1.6876</v>
      </c>
      <c r="G770" s="9">
        <v>1.8832</v>
      </c>
      <c r="H770" s="10">
        <v>6923.54</v>
      </c>
      <c r="I770" s="10">
        <v>7726.0163200000006</v>
      </c>
      <c r="J770" s="11">
        <v>802.47632000000067</v>
      </c>
      <c r="K770" s="12">
        <v>0.10386676480641975</v>
      </c>
      <c r="L770" s="13">
        <v>79.92</v>
      </c>
      <c r="M770" s="11">
        <v>882.39632000000063</v>
      </c>
      <c r="N770" s="14"/>
      <c r="O770" s="13">
        <v>4346.4705958817885</v>
      </c>
      <c r="P770" s="11">
        <v>399.6</v>
      </c>
      <c r="Q770" s="11">
        <v>4746.0705958817889</v>
      </c>
      <c r="R770" s="14"/>
    </row>
    <row r="771" spans="1:18" ht="46.5" x14ac:dyDescent="0.4">
      <c r="A771" s="5" t="s">
        <v>1413</v>
      </c>
      <c r="B771" s="6" t="s">
        <v>1414</v>
      </c>
      <c r="C771" s="7" t="s">
        <v>43</v>
      </c>
      <c r="D771" s="7" t="s">
        <v>34</v>
      </c>
      <c r="E771" s="8">
        <v>435470</v>
      </c>
      <c r="F771" s="9">
        <v>1.6876</v>
      </c>
      <c r="G771" s="9">
        <v>1.8832</v>
      </c>
      <c r="H771" s="10">
        <v>7349</v>
      </c>
      <c r="I771" s="10">
        <v>8200.7710399999996</v>
      </c>
      <c r="J771" s="11">
        <v>851.77103999999963</v>
      </c>
      <c r="K771" s="12">
        <v>0.10386475074665658</v>
      </c>
      <c r="L771" s="13">
        <v>79.92</v>
      </c>
      <c r="M771" s="11">
        <v>931.69103999999959</v>
      </c>
      <c r="N771" s="14"/>
      <c r="O771" s="13">
        <v>4613.4666999066621</v>
      </c>
      <c r="P771" s="11">
        <v>399.6</v>
      </c>
      <c r="Q771" s="11">
        <v>5013.0666999066625</v>
      </c>
      <c r="R771" s="14"/>
    </row>
    <row r="772" spans="1:18" ht="31" x14ac:dyDescent="0.4">
      <c r="A772" s="5" t="s">
        <v>1415</v>
      </c>
      <c r="B772" s="6" t="s">
        <v>1416</v>
      </c>
      <c r="C772" s="7" t="s">
        <v>43</v>
      </c>
      <c r="D772" s="7" t="s">
        <v>34</v>
      </c>
      <c r="E772" s="8">
        <v>409770</v>
      </c>
      <c r="F772" s="9">
        <v>1.6876</v>
      </c>
      <c r="G772" s="9">
        <v>1.8832</v>
      </c>
      <c r="H772" s="10">
        <v>6915.28</v>
      </c>
      <c r="I772" s="10">
        <v>7716.7886400000007</v>
      </c>
      <c r="J772" s="11">
        <v>801.50864000000092</v>
      </c>
      <c r="K772" s="12">
        <v>0.10386556861819153</v>
      </c>
      <c r="L772" s="13">
        <v>79.92</v>
      </c>
      <c r="M772" s="11">
        <v>881.42864000000088</v>
      </c>
      <c r="N772" s="14"/>
      <c r="O772" s="13">
        <v>4341.2293288669216</v>
      </c>
      <c r="P772" s="11">
        <v>399.6</v>
      </c>
      <c r="Q772" s="11">
        <v>4740.829328866922</v>
      </c>
      <c r="R772" s="14"/>
    </row>
    <row r="773" spans="1:18" ht="31" x14ac:dyDescent="0.4">
      <c r="A773" s="5" t="s">
        <v>1417</v>
      </c>
      <c r="B773" s="6" t="s">
        <v>1418</v>
      </c>
      <c r="C773" s="7" t="s">
        <v>43</v>
      </c>
      <c r="D773" s="7" t="s">
        <v>34</v>
      </c>
      <c r="E773" s="8">
        <v>391500</v>
      </c>
      <c r="F773" s="9">
        <v>1.6876</v>
      </c>
      <c r="G773" s="9">
        <v>1.8832</v>
      </c>
      <c r="H773" s="10">
        <v>6606.96</v>
      </c>
      <c r="I773" s="10">
        <v>7372.7280000000001</v>
      </c>
      <c r="J773" s="11">
        <v>765.76800000000003</v>
      </c>
      <c r="K773" s="12">
        <v>0.10386494659778579</v>
      </c>
      <c r="L773" s="13">
        <v>79.92</v>
      </c>
      <c r="M773" s="11">
        <v>845.68799999999999</v>
      </c>
      <c r="N773" s="14"/>
      <c r="O773" s="13">
        <v>4147.646494126082</v>
      </c>
      <c r="P773" s="11">
        <v>399.6</v>
      </c>
      <c r="Q773" s="11">
        <v>4547.2464941260823</v>
      </c>
      <c r="R773" s="14"/>
    </row>
    <row r="774" spans="1:18" ht="31" x14ac:dyDescent="0.4">
      <c r="A774" s="5" t="s">
        <v>675</v>
      </c>
      <c r="B774" s="6" t="s">
        <v>1419</v>
      </c>
      <c r="C774" s="7" t="s">
        <v>43</v>
      </c>
      <c r="D774" s="7" t="s">
        <v>34</v>
      </c>
      <c r="E774" s="8">
        <v>0</v>
      </c>
      <c r="F774" s="9">
        <v>1.6876</v>
      </c>
      <c r="G774" s="9">
        <v>1.8832</v>
      </c>
      <c r="H774" s="10">
        <v>0</v>
      </c>
      <c r="I774" s="10">
        <v>0</v>
      </c>
      <c r="J774" s="11">
        <v>0</v>
      </c>
      <c r="K774" s="12">
        <v>0</v>
      </c>
      <c r="L774" s="13">
        <v>79.92</v>
      </c>
      <c r="M774" s="11">
        <v>79.92</v>
      </c>
      <c r="N774" s="14"/>
      <c r="O774" s="13">
        <v>0</v>
      </c>
      <c r="P774" s="11">
        <v>399.6</v>
      </c>
      <c r="Q774" s="11">
        <v>399.6</v>
      </c>
      <c r="R774" s="14"/>
    </row>
    <row r="775" spans="1:18" ht="31" x14ac:dyDescent="0.4">
      <c r="A775" s="5" t="s">
        <v>1420</v>
      </c>
      <c r="B775" s="6" t="s">
        <v>1421</v>
      </c>
      <c r="C775" s="7" t="s">
        <v>43</v>
      </c>
      <c r="D775" s="7" t="s">
        <v>34</v>
      </c>
      <c r="E775" s="8">
        <v>345120</v>
      </c>
      <c r="F775" s="9">
        <v>1.6876</v>
      </c>
      <c r="G775" s="9">
        <v>1.8832</v>
      </c>
      <c r="H775" s="10">
        <v>5824.24</v>
      </c>
      <c r="I775" s="10">
        <v>6499.2998399999997</v>
      </c>
      <c r="J775" s="11">
        <v>675.05983999999989</v>
      </c>
      <c r="K775" s="12">
        <v>0.1038665481849811</v>
      </c>
      <c r="L775" s="13">
        <v>79.92</v>
      </c>
      <c r="M775" s="11">
        <v>754.97983999999985</v>
      </c>
      <c r="N775" s="14"/>
      <c r="O775" s="13">
        <v>3656.3418407419886</v>
      </c>
      <c r="P775" s="11">
        <v>399.6</v>
      </c>
      <c r="Q775" s="11">
        <v>4055.9418407419885</v>
      </c>
      <c r="R775" s="14"/>
    </row>
    <row r="776" spans="1:18" ht="31" x14ac:dyDescent="0.4">
      <c r="A776" s="5" t="s">
        <v>1422</v>
      </c>
      <c r="B776" s="6" t="s">
        <v>1423</v>
      </c>
      <c r="C776" s="7" t="s">
        <v>43</v>
      </c>
      <c r="D776" s="7" t="s">
        <v>34</v>
      </c>
      <c r="E776" s="8">
        <v>357720</v>
      </c>
      <c r="F776" s="9">
        <v>1.6876</v>
      </c>
      <c r="G776" s="9">
        <v>1.8832</v>
      </c>
      <c r="H776" s="10">
        <v>6036.88</v>
      </c>
      <c r="I776" s="10">
        <v>6736.5830399999995</v>
      </c>
      <c r="J776" s="11">
        <v>699.70303999999942</v>
      </c>
      <c r="K776" s="12">
        <v>0.10386616417334321</v>
      </c>
      <c r="L776" s="13">
        <v>79.92</v>
      </c>
      <c r="M776" s="11">
        <v>779.62303999999938</v>
      </c>
      <c r="N776" s="14"/>
      <c r="O776" s="13">
        <v>3789.817360852584</v>
      </c>
      <c r="P776" s="11">
        <v>399.6</v>
      </c>
      <c r="Q776" s="11">
        <v>4189.4173608525844</v>
      </c>
      <c r="R776" s="14"/>
    </row>
    <row r="777" spans="1:18" ht="31" x14ac:dyDescent="0.4">
      <c r="A777" s="5" t="s">
        <v>168</v>
      </c>
      <c r="B777" s="6" t="s">
        <v>1424</v>
      </c>
      <c r="C777" s="7" t="s">
        <v>43</v>
      </c>
      <c r="D777" s="7" t="s">
        <v>34</v>
      </c>
      <c r="E777" s="8">
        <v>0</v>
      </c>
      <c r="F777" s="9">
        <v>1.6876</v>
      </c>
      <c r="G777" s="9">
        <v>1.8832</v>
      </c>
      <c r="H777" s="10">
        <v>0</v>
      </c>
      <c r="I777" s="10">
        <v>0</v>
      </c>
      <c r="J777" s="11">
        <v>0</v>
      </c>
      <c r="K777" s="12">
        <v>0</v>
      </c>
      <c r="L777" s="13">
        <v>79.92</v>
      </c>
      <c r="M777" s="11">
        <v>79.92</v>
      </c>
      <c r="N777" s="14"/>
      <c r="O777" s="13">
        <v>0</v>
      </c>
      <c r="P777" s="11">
        <v>399.6</v>
      </c>
      <c r="Q777" s="11">
        <v>399.6</v>
      </c>
      <c r="R777" s="14"/>
    </row>
    <row r="778" spans="1:18" ht="31" x14ac:dyDescent="0.4">
      <c r="A778" s="5" t="s">
        <v>168</v>
      </c>
      <c r="B778" s="6" t="s">
        <v>1425</v>
      </c>
      <c r="C778" s="7" t="s">
        <v>43</v>
      </c>
      <c r="D778" s="7" t="s">
        <v>34</v>
      </c>
      <c r="E778" s="8">
        <v>0</v>
      </c>
      <c r="F778" s="9">
        <v>1.6876</v>
      </c>
      <c r="G778" s="9">
        <v>1.8832</v>
      </c>
      <c r="H778" s="10">
        <v>0</v>
      </c>
      <c r="I778" s="10">
        <v>0</v>
      </c>
      <c r="J778" s="11">
        <v>0</v>
      </c>
      <c r="K778" s="12">
        <v>0</v>
      </c>
      <c r="L778" s="13">
        <v>79.92</v>
      </c>
      <c r="M778" s="11">
        <v>79.92</v>
      </c>
      <c r="N778" s="14"/>
      <c r="O778" s="13">
        <v>0</v>
      </c>
      <c r="P778" s="11">
        <v>399.6</v>
      </c>
      <c r="Q778" s="11">
        <v>399.6</v>
      </c>
      <c r="R778" s="14"/>
    </row>
    <row r="779" spans="1:18" ht="31" x14ac:dyDescent="0.4">
      <c r="A779" s="5" t="s">
        <v>1426</v>
      </c>
      <c r="B779" s="6" t="s">
        <v>1427</v>
      </c>
      <c r="C779" s="7" t="s">
        <v>43</v>
      </c>
      <c r="D779" s="7" t="s">
        <v>34</v>
      </c>
      <c r="E779" s="8">
        <v>329700</v>
      </c>
      <c r="F779" s="9">
        <v>1.6876</v>
      </c>
      <c r="G779" s="9">
        <v>1.8832</v>
      </c>
      <c r="H779" s="10">
        <v>5564.02</v>
      </c>
      <c r="I779" s="10">
        <v>6208.9103999999998</v>
      </c>
      <c r="J779" s="11">
        <v>644.89039999999932</v>
      </c>
      <c r="K779" s="12">
        <v>0.1038653094430223</v>
      </c>
      <c r="L779" s="13">
        <v>79.92</v>
      </c>
      <c r="M779" s="11">
        <v>724.81039999999928</v>
      </c>
      <c r="N779" s="14"/>
      <c r="O779" s="13">
        <v>3492.9344222474228</v>
      </c>
      <c r="P779" s="11">
        <v>399.6</v>
      </c>
      <c r="Q779" s="11">
        <v>3892.5344222474228</v>
      </c>
      <c r="R779" s="14"/>
    </row>
    <row r="780" spans="1:18" x14ac:dyDescent="0.4">
      <c r="A780" s="5" t="s">
        <v>1804</v>
      </c>
      <c r="B780" s="6" t="s">
        <v>1428</v>
      </c>
      <c r="C780" s="7" t="s">
        <v>43</v>
      </c>
      <c r="D780" s="7" t="s">
        <v>34</v>
      </c>
      <c r="E780" s="8">
        <v>319560</v>
      </c>
      <c r="F780" s="9">
        <v>1.6876</v>
      </c>
      <c r="G780" s="9">
        <v>1.8832</v>
      </c>
      <c r="H780" s="10">
        <v>5392.9</v>
      </c>
      <c r="I780" s="10">
        <v>6017.9539199999999</v>
      </c>
      <c r="J780" s="11">
        <v>625.05392000000029</v>
      </c>
      <c r="K780" s="12">
        <v>0.10386485644609261</v>
      </c>
      <c r="L780" s="13">
        <v>79.92</v>
      </c>
      <c r="M780" s="11">
        <v>704.97392000000025</v>
      </c>
      <c r="N780" s="14"/>
      <c r="O780" s="13">
        <v>3385.4936481124387</v>
      </c>
      <c r="P780" s="11">
        <v>399.6</v>
      </c>
      <c r="Q780" s="11">
        <v>3785.0936481124386</v>
      </c>
      <c r="R780" s="14"/>
    </row>
    <row r="781" spans="1:18" ht="31" x14ac:dyDescent="0.4">
      <c r="A781" s="5" t="s">
        <v>1429</v>
      </c>
      <c r="B781" s="6" t="s">
        <v>1430</v>
      </c>
      <c r="C781" s="7" t="s">
        <v>43</v>
      </c>
      <c r="D781" s="7" t="s">
        <v>34</v>
      </c>
      <c r="E781" s="8">
        <v>340260</v>
      </c>
      <c r="F781" s="9">
        <v>1.6876</v>
      </c>
      <c r="G781" s="9">
        <v>1.8832</v>
      </c>
      <c r="H781" s="10">
        <v>5742.22</v>
      </c>
      <c r="I781" s="10">
        <v>6407.7763199999999</v>
      </c>
      <c r="J781" s="11">
        <v>665.55631999999969</v>
      </c>
      <c r="K781" s="12">
        <v>0.1038669714363562</v>
      </c>
      <c r="L781" s="13">
        <v>79.92</v>
      </c>
      <c r="M781" s="11">
        <v>745.47631999999965</v>
      </c>
      <c r="N781" s="14"/>
      <c r="O781" s="13">
        <v>3604.8677109665796</v>
      </c>
      <c r="P781" s="11">
        <v>399.6</v>
      </c>
      <c r="Q781" s="11">
        <v>4004.4677109665795</v>
      </c>
      <c r="R781" s="14"/>
    </row>
    <row r="782" spans="1:18" ht="31" x14ac:dyDescent="0.4">
      <c r="A782" s="5" t="s">
        <v>1431</v>
      </c>
      <c r="B782" s="6" t="s">
        <v>1432</v>
      </c>
      <c r="C782" s="7" t="s">
        <v>43</v>
      </c>
      <c r="D782" s="7" t="s">
        <v>34</v>
      </c>
      <c r="E782" s="8">
        <v>336840</v>
      </c>
      <c r="F782" s="9">
        <v>1.6876</v>
      </c>
      <c r="G782" s="9">
        <v>1.8832</v>
      </c>
      <c r="H782" s="10">
        <v>5684.52</v>
      </c>
      <c r="I782" s="10">
        <v>6343.3708800000004</v>
      </c>
      <c r="J782" s="11">
        <v>658.85087999999996</v>
      </c>
      <c r="K782" s="12">
        <v>0.10386447402552</v>
      </c>
      <c r="L782" s="13">
        <v>79.92</v>
      </c>
      <c r="M782" s="11">
        <v>738.77087999999992</v>
      </c>
      <c r="N782" s="14"/>
      <c r="O782" s="13">
        <v>3568.5488850198499</v>
      </c>
      <c r="P782" s="11">
        <v>399.6</v>
      </c>
      <c r="Q782" s="11">
        <v>3968.1488850198498</v>
      </c>
      <c r="R782" s="14"/>
    </row>
    <row r="783" spans="1:18" ht="31" x14ac:dyDescent="0.4">
      <c r="A783" s="5" t="s">
        <v>1433</v>
      </c>
      <c r="B783" s="6" t="s">
        <v>1434</v>
      </c>
      <c r="C783" s="7" t="s">
        <v>43</v>
      </c>
      <c r="D783" s="7" t="s">
        <v>34</v>
      </c>
      <c r="E783" s="8">
        <v>301620</v>
      </c>
      <c r="F783" s="9">
        <v>1.6876</v>
      </c>
      <c r="G783" s="9">
        <v>1.8832</v>
      </c>
      <c r="H783" s="10">
        <v>5090.1400000000003</v>
      </c>
      <c r="I783" s="10">
        <v>5680.1078399999997</v>
      </c>
      <c r="J783" s="11">
        <v>589.96783999999934</v>
      </c>
      <c r="K783" s="12">
        <v>0.10386560548118033</v>
      </c>
      <c r="L783" s="13">
        <v>79.92</v>
      </c>
      <c r="M783" s="11">
        <v>669.8878399999993</v>
      </c>
      <c r="N783" s="14"/>
      <c r="O783" s="13">
        <v>3195.4561214664682</v>
      </c>
      <c r="P783" s="11">
        <v>399.6</v>
      </c>
      <c r="Q783" s="11">
        <v>3595.0561214664681</v>
      </c>
      <c r="R783" s="14"/>
    </row>
    <row r="784" spans="1:18" ht="31" x14ac:dyDescent="0.4">
      <c r="A784" s="5" t="s">
        <v>1435</v>
      </c>
      <c r="B784" s="6" t="s">
        <v>1436</v>
      </c>
      <c r="C784" s="7" t="s">
        <v>43</v>
      </c>
      <c r="D784" s="7" t="s">
        <v>34</v>
      </c>
      <c r="E784" s="8">
        <v>298020</v>
      </c>
      <c r="F784" s="9">
        <v>1.6876</v>
      </c>
      <c r="G784" s="9">
        <v>1.8832</v>
      </c>
      <c r="H784" s="10">
        <v>5029.38</v>
      </c>
      <c r="I784" s="10">
        <v>5612.3126399999992</v>
      </c>
      <c r="J784" s="11">
        <v>582.93263999999908</v>
      </c>
      <c r="K784" s="12">
        <v>0.10386674395958083</v>
      </c>
      <c r="L784" s="13">
        <v>79.92</v>
      </c>
      <c r="M784" s="11">
        <v>662.85263999999904</v>
      </c>
      <c r="N784" s="14"/>
      <c r="O784" s="13">
        <v>3157.3512089923524</v>
      </c>
      <c r="P784" s="11">
        <v>399.6</v>
      </c>
      <c r="Q784" s="11">
        <v>3556.9512089923523</v>
      </c>
      <c r="R784" s="14"/>
    </row>
    <row r="785" spans="1:18" ht="31" x14ac:dyDescent="0.4">
      <c r="A785" s="5" t="s">
        <v>1437</v>
      </c>
      <c r="B785" s="6" t="s">
        <v>1438</v>
      </c>
      <c r="C785" s="7" t="s">
        <v>43</v>
      </c>
      <c r="D785" s="7" t="s">
        <v>34</v>
      </c>
      <c r="E785" s="8">
        <v>328860</v>
      </c>
      <c r="F785" s="9">
        <v>1.6876</v>
      </c>
      <c r="G785" s="9">
        <v>1.8832</v>
      </c>
      <c r="H785" s="10">
        <v>5549.84</v>
      </c>
      <c r="I785" s="10">
        <v>6193.0915199999999</v>
      </c>
      <c r="J785" s="11">
        <v>643.2515199999998</v>
      </c>
      <c r="K785" s="12">
        <v>0.10386598000734855</v>
      </c>
      <c r="L785" s="13">
        <v>79.92</v>
      </c>
      <c r="M785" s="11">
        <v>723.17151999999976</v>
      </c>
      <c r="N785" s="14"/>
      <c r="O785" s="13">
        <v>3484.0577195302903</v>
      </c>
      <c r="P785" s="11">
        <v>399.6</v>
      </c>
      <c r="Q785" s="11">
        <v>3883.6577195302903</v>
      </c>
      <c r="R785" s="14"/>
    </row>
    <row r="786" spans="1:18" ht="31" x14ac:dyDescent="0.4">
      <c r="A786" s="5" t="s">
        <v>1439</v>
      </c>
      <c r="B786" s="6" t="s">
        <v>1440</v>
      </c>
      <c r="C786" s="7" t="s">
        <v>43</v>
      </c>
      <c r="D786" s="7" t="s">
        <v>34</v>
      </c>
      <c r="E786" s="8">
        <v>321960</v>
      </c>
      <c r="F786" s="9">
        <v>1.6876</v>
      </c>
      <c r="G786" s="9">
        <v>1.8832</v>
      </c>
      <c r="H786" s="10">
        <v>5433.4</v>
      </c>
      <c r="I786" s="10">
        <v>6063.1507199999996</v>
      </c>
      <c r="J786" s="11">
        <v>629.75072</v>
      </c>
      <c r="K786" s="12">
        <v>0.10386525901833429</v>
      </c>
      <c r="L786" s="13">
        <v>79.92</v>
      </c>
      <c r="M786" s="11">
        <v>709.67071999999996</v>
      </c>
      <c r="N786" s="14"/>
      <c r="O786" s="13">
        <v>3410.9330319122428</v>
      </c>
      <c r="P786" s="11">
        <v>399.6</v>
      </c>
      <c r="Q786" s="11">
        <v>3810.5330319122427</v>
      </c>
      <c r="R786" s="14"/>
    </row>
    <row r="787" spans="1:18" ht="31" x14ac:dyDescent="0.4">
      <c r="A787" s="5" t="s">
        <v>1441</v>
      </c>
      <c r="B787" s="6" t="s">
        <v>1442</v>
      </c>
      <c r="C787" s="7" t="s">
        <v>43</v>
      </c>
      <c r="D787" s="7" t="s">
        <v>34</v>
      </c>
      <c r="E787" s="8">
        <v>317460</v>
      </c>
      <c r="F787" s="9">
        <v>1.6876</v>
      </c>
      <c r="G787" s="9">
        <v>1.8832</v>
      </c>
      <c r="H787" s="10">
        <v>5357.46</v>
      </c>
      <c r="I787" s="10">
        <v>5978.40672</v>
      </c>
      <c r="J787" s="11">
        <v>620.94671999999991</v>
      </c>
      <c r="K787" s="12">
        <v>0.10386491737383835</v>
      </c>
      <c r="L787" s="13">
        <v>79.92</v>
      </c>
      <c r="M787" s="11">
        <v>700.86671999999987</v>
      </c>
      <c r="N787" s="14"/>
      <c r="O787" s="13">
        <v>3363.2477280940002</v>
      </c>
      <c r="P787" s="11">
        <v>399.6</v>
      </c>
      <c r="Q787" s="11">
        <v>3762.8477280940001</v>
      </c>
      <c r="R787" s="14"/>
    </row>
    <row r="788" spans="1:18" ht="31" x14ac:dyDescent="0.4">
      <c r="A788" s="5" t="s">
        <v>1443</v>
      </c>
      <c r="B788" s="6" t="s">
        <v>1444</v>
      </c>
      <c r="C788" s="7" t="s">
        <v>43</v>
      </c>
      <c r="D788" s="7" t="s">
        <v>34</v>
      </c>
      <c r="E788" s="8">
        <v>334440</v>
      </c>
      <c r="F788" s="9">
        <v>1.6876</v>
      </c>
      <c r="G788" s="9">
        <v>1.8832</v>
      </c>
      <c r="H788" s="10">
        <v>5644</v>
      </c>
      <c r="I788" s="10">
        <v>6298.1740799999998</v>
      </c>
      <c r="J788" s="11">
        <v>654.17407999999978</v>
      </c>
      <c r="K788" s="12">
        <v>0.10386725925492359</v>
      </c>
      <c r="L788" s="13">
        <v>79.92</v>
      </c>
      <c r="M788" s="11">
        <v>734.09407999999974</v>
      </c>
      <c r="N788" s="14"/>
      <c r="O788" s="13">
        <v>3543.2178276712448</v>
      </c>
      <c r="P788" s="11">
        <v>399.6</v>
      </c>
      <c r="Q788" s="11">
        <v>3942.8178276712447</v>
      </c>
      <c r="R788" s="14"/>
    </row>
    <row r="789" spans="1:18" ht="31" x14ac:dyDescent="0.4">
      <c r="A789" s="5" t="s">
        <v>168</v>
      </c>
      <c r="B789" s="6" t="s">
        <v>1445</v>
      </c>
      <c r="C789" s="7" t="s">
        <v>43</v>
      </c>
      <c r="D789" s="7" t="s">
        <v>34</v>
      </c>
      <c r="E789" s="8">
        <v>0</v>
      </c>
      <c r="F789" s="9">
        <v>1.6876</v>
      </c>
      <c r="G789" s="9">
        <v>1.8832</v>
      </c>
      <c r="H789" s="10">
        <v>0</v>
      </c>
      <c r="I789" s="10">
        <v>0</v>
      </c>
      <c r="J789" s="11">
        <v>0</v>
      </c>
      <c r="K789" s="12">
        <v>0</v>
      </c>
      <c r="L789" s="13">
        <v>79.92</v>
      </c>
      <c r="M789" s="11">
        <v>79.92</v>
      </c>
      <c r="N789" s="14"/>
      <c r="O789" s="13">
        <v>0</v>
      </c>
      <c r="P789" s="11">
        <v>399.6</v>
      </c>
      <c r="Q789" s="11">
        <v>399.6</v>
      </c>
      <c r="R789" s="14"/>
    </row>
    <row r="790" spans="1:18" ht="31" x14ac:dyDescent="0.4">
      <c r="A790" s="5" t="s">
        <v>1446</v>
      </c>
      <c r="B790" s="6" t="s">
        <v>1447</v>
      </c>
      <c r="C790" s="7" t="s">
        <v>43</v>
      </c>
      <c r="D790" s="7" t="s">
        <v>34</v>
      </c>
      <c r="E790" s="8">
        <v>299160</v>
      </c>
      <c r="F790" s="9">
        <v>1.6876</v>
      </c>
      <c r="G790" s="9">
        <v>1.8832</v>
      </c>
      <c r="H790" s="10">
        <v>5048.62</v>
      </c>
      <c r="I790" s="10">
        <v>5633.7811199999996</v>
      </c>
      <c r="J790" s="11">
        <v>585.16111999999976</v>
      </c>
      <c r="K790" s="12">
        <v>0.10386649881066018</v>
      </c>
      <c r="L790" s="13">
        <v>79.92</v>
      </c>
      <c r="M790" s="11">
        <v>665.08111999999971</v>
      </c>
      <c r="N790" s="14"/>
      <c r="O790" s="13">
        <v>3169.421375490866</v>
      </c>
      <c r="P790" s="11">
        <v>399.6</v>
      </c>
      <c r="Q790" s="11">
        <v>3569.0213754908659</v>
      </c>
      <c r="R790" s="14"/>
    </row>
    <row r="791" spans="1:18" x14ac:dyDescent="0.4">
      <c r="A791" s="5" t="s">
        <v>1448</v>
      </c>
      <c r="B791" s="6" t="s">
        <v>1449</v>
      </c>
      <c r="C791" s="7" t="s">
        <v>43</v>
      </c>
      <c r="D791" s="7" t="s">
        <v>34</v>
      </c>
      <c r="E791" s="8">
        <v>319440</v>
      </c>
      <c r="F791" s="9">
        <v>1.6876</v>
      </c>
      <c r="G791" s="9">
        <v>1.8832</v>
      </c>
      <c r="H791" s="10">
        <v>5390.86</v>
      </c>
      <c r="I791" s="10">
        <v>6015.6940800000002</v>
      </c>
      <c r="J791" s="11">
        <v>624.83408000000054</v>
      </c>
      <c r="K791" s="12">
        <v>0.1038673296365497</v>
      </c>
      <c r="L791" s="13">
        <v>79.92</v>
      </c>
      <c r="M791" s="11">
        <v>704.7540800000005</v>
      </c>
      <c r="N791" s="14"/>
      <c r="O791" s="13">
        <v>3384.302923760848</v>
      </c>
      <c r="P791" s="11">
        <v>399.6</v>
      </c>
      <c r="Q791" s="11">
        <v>3783.9029237608479</v>
      </c>
      <c r="R791" s="14"/>
    </row>
    <row r="792" spans="1:18" ht="31" x14ac:dyDescent="0.4">
      <c r="A792" s="5" t="s">
        <v>1450</v>
      </c>
      <c r="B792" s="6" t="s">
        <v>1451</v>
      </c>
      <c r="C792" s="7" t="s">
        <v>43</v>
      </c>
      <c r="D792" s="7" t="s">
        <v>34</v>
      </c>
      <c r="E792" s="8">
        <v>309540</v>
      </c>
      <c r="F792" s="9">
        <v>1.6876</v>
      </c>
      <c r="G792" s="9">
        <v>1.8832</v>
      </c>
      <c r="H792" s="10">
        <v>5223.8</v>
      </c>
      <c r="I792" s="10">
        <v>5829.2572799999998</v>
      </c>
      <c r="J792" s="11">
        <v>605.45727999999963</v>
      </c>
      <c r="K792" s="12">
        <v>0.10386525262443033</v>
      </c>
      <c r="L792" s="13">
        <v>79.92</v>
      </c>
      <c r="M792" s="11">
        <v>685.37727999999959</v>
      </c>
      <c r="N792" s="14"/>
      <c r="O792" s="13">
        <v>3279.3519247802369</v>
      </c>
      <c r="P792" s="11">
        <v>399.6</v>
      </c>
      <c r="Q792" s="11">
        <v>3678.9519247802368</v>
      </c>
      <c r="R792" s="14"/>
    </row>
    <row r="793" spans="1:18" ht="31" x14ac:dyDescent="0.4">
      <c r="A793" s="5" t="s">
        <v>1452</v>
      </c>
      <c r="B793" s="6" t="s">
        <v>1453</v>
      </c>
      <c r="C793" s="7" t="s">
        <v>43</v>
      </c>
      <c r="D793" s="7" t="s">
        <v>34</v>
      </c>
      <c r="E793" s="8">
        <v>348540</v>
      </c>
      <c r="F793" s="9">
        <v>1.6876</v>
      </c>
      <c r="G793" s="9">
        <v>1.8832</v>
      </c>
      <c r="H793" s="10">
        <v>5881.96</v>
      </c>
      <c r="I793" s="10">
        <v>6563.7052800000001</v>
      </c>
      <c r="J793" s="11">
        <v>681.74528000000009</v>
      </c>
      <c r="K793" s="12">
        <v>0.1038659188549063</v>
      </c>
      <c r="L793" s="13">
        <v>79.92</v>
      </c>
      <c r="M793" s="11">
        <v>761.66528000000005</v>
      </c>
      <c r="N793" s="14"/>
      <c r="O793" s="13">
        <v>3692.5523402375175</v>
      </c>
      <c r="P793" s="11">
        <v>399.6</v>
      </c>
      <c r="Q793" s="11">
        <v>4092.1523402375174</v>
      </c>
      <c r="R793" s="14"/>
    </row>
    <row r="794" spans="1:18" ht="31" x14ac:dyDescent="0.4">
      <c r="A794" s="5" t="s">
        <v>1454</v>
      </c>
      <c r="B794" s="6" t="s">
        <v>1455</v>
      </c>
      <c r="C794" s="7" t="s">
        <v>43</v>
      </c>
      <c r="D794" s="7" t="s">
        <v>34</v>
      </c>
      <c r="E794" s="8">
        <v>307320</v>
      </c>
      <c r="F794" s="9">
        <v>1.6876</v>
      </c>
      <c r="G794" s="9">
        <v>1.8832</v>
      </c>
      <c r="H794" s="10">
        <v>5186.34</v>
      </c>
      <c r="I794" s="10">
        <v>5787.4502399999992</v>
      </c>
      <c r="J794" s="11">
        <v>601.11023999999907</v>
      </c>
      <c r="K794" s="12">
        <v>0.10386443339856676</v>
      </c>
      <c r="L794" s="13">
        <v>79.92</v>
      </c>
      <c r="M794" s="11">
        <v>681.03023999999903</v>
      </c>
      <c r="N794" s="14"/>
      <c r="O794" s="13">
        <v>3255.8069539590097</v>
      </c>
      <c r="P794" s="11">
        <v>399.6</v>
      </c>
      <c r="Q794" s="11">
        <v>3655.4069539590096</v>
      </c>
      <c r="R794" s="14"/>
    </row>
    <row r="795" spans="1:18" ht="31" x14ac:dyDescent="0.4">
      <c r="A795" s="5" t="s">
        <v>1456</v>
      </c>
      <c r="B795" s="6" t="s">
        <v>1457</v>
      </c>
      <c r="C795" s="7" t="s">
        <v>43</v>
      </c>
      <c r="D795" s="7" t="s">
        <v>34</v>
      </c>
      <c r="E795" s="8">
        <v>341340</v>
      </c>
      <c r="F795" s="9">
        <v>1.6876</v>
      </c>
      <c r="G795" s="9">
        <v>1.8832</v>
      </c>
      <c r="H795" s="10">
        <v>5760.46</v>
      </c>
      <c r="I795" s="10">
        <v>6428.1148800000001</v>
      </c>
      <c r="J795" s="11">
        <v>667.65488000000005</v>
      </c>
      <c r="K795" s="12">
        <v>0.10386480211753776</v>
      </c>
      <c r="L795" s="13">
        <v>79.92</v>
      </c>
      <c r="M795" s="11">
        <v>747.57488000000001</v>
      </c>
      <c r="N795" s="14"/>
      <c r="O795" s="13">
        <v>3616.2341888380897</v>
      </c>
      <c r="P795" s="11">
        <v>399.6</v>
      </c>
      <c r="Q795" s="11">
        <v>4015.8341888380896</v>
      </c>
      <c r="R795" s="14"/>
    </row>
    <row r="796" spans="1:18" ht="46.5" x14ac:dyDescent="0.4">
      <c r="A796" s="5" t="s">
        <v>1458</v>
      </c>
      <c r="B796" s="6" t="s">
        <v>1459</v>
      </c>
      <c r="C796" s="7" t="s">
        <v>43</v>
      </c>
      <c r="D796" s="7" t="s">
        <v>34</v>
      </c>
      <c r="E796" s="8">
        <v>299760</v>
      </c>
      <c r="F796" s="9">
        <v>1.6876</v>
      </c>
      <c r="G796" s="9">
        <v>1.8832</v>
      </c>
      <c r="H796" s="10">
        <v>5058.74</v>
      </c>
      <c r="I796" s="10">
        <v>5645.08032</v>
      </c>
      <c r="J796" s="11">
        <v>586.34032000000025</v>
      </c>
      <c r="K796" s="12">
        <v>0.10386748934690096</v>
      </c>
      <c r="L796" s="13">
        <v>79.92</v>
      </c>
      <c r="M796" s="11">
        <v>666.26032000000021</v>
      </c>
      <c r="N796" s="14"/>
      <c r="O796" s="13">
        <v>3175.8083030536209</v>
      </c>
      <c r="P796" s="11">
        <v>399.6</v>
      </c>
      <c r="Q796" s="11">
        <v>3575.4083030536208</v>
      </c>
      <c r="R796" s="14"/>
    </row>
    <row r="797" spans="1:18" ht="31" x14ac:dyDescent="0.4">
      <c r="A797" s="5" t="s">
        <v>1460</v>
      </c>
      <c r="B797" s="6" t="s">
        <v>1461</v>
      </c>
      <c r="C797" s="7" t="s">
        <v>43</v>
      </c>
      <c r="D797" s="7" t="s">
        <v>34</v>
      </c>
      <c r="E797" s="8">
        <v>313980</v>
      </c>
      <c r="F797" s="9">
        <v>1.6876</v>
      </c>
      <c r="G797" s="9">
        <v>1.8832</v>
      </c>
      <c r="H797" s="10">
        <v>5298.72</v>
      </c>
      <c r="I797" s="10">
        <v>5912.871360000001</v>
      </c>
      <c r="J797" s="11">
        <v>614.15136000000075</v>
      </c>
      <c r="K797" s="12">
        <v>0.10386685632206966</v>
      </c>
      <c r="L797" s="13">
        <v>79.92</v>
      </c>
      <c r="M797" s="11">
        <v>694.07136000000071</v>
      </c>
      <c r="N797" s="14"/>
      <c r="O797" s="13">
        <v>3326.4418664226869</v>
      </c>
      <c r="P797" s="11">
        <v>399.6</v>
      </c>
      <c r="Q797" s="11">
        <v>3726.0418664226868</v>
      </c>
      <c r="R797" s="14"/>
    </row>
    <row r="798" spans="1:18" ht="31" x14ac:dyDescent="0.4">
      <c r="A798" s="5" t="s">
        <v>1462</v>
      </c>
      <c r="B798" s="6" t="s">
        <v>1463</v>
      </c>
      <c r="C798" s="7" t="s">
        <v>43</v>
      </c>
      <c r="D798" s="7" t="s">
        <v>34</v>
      </c>
      <c r="E798" s="8">
        <v>270180</v>
      </c>
      <c r="F798" s="9">
        <v>1.6876</v>
      </c>
      <c r="G798" s="9">
        <v>1.8832</v>
      </c>
      <c r="H798" s="10">
        <v>4559.5600000000004</v>
      </c>
      <c r="I798" s="10">
        <v>5088.0297600000004</v>
      </c>
      <c r="J798" s="11">
        <v>528.46975999999995</v>
      </c>
      <c r="K798" s="12">
        <v>0.10386530443564071</v>
      </c>
      <c r="L798" s="13">
        <v>79.92</v>
      </c>
      <c r="M798" s="11">
        <v>608.38975999999991</v>
      </c>
      <c r="N798" s="14"/>
      <c r="O798" s="13">
        <v>2862.3626833657809</v>
      </c>
      <c r="P798" s="11">
        <v>399.6</v>
      </c>
      <c r="Q798" s="11">
        <v>3261.9626833657808</v>
      </c>
      <c r="R798" s="14"/>
    </row>
    <row r="799" spans="1:18" ht="31" x14ac:dyDescent="0.4">
      <c r="A799" s="5" t="s">
        <v>1464</v>
      </c>
      <c r="B799" s="6" t="s">
        <v>1465</v>
      </c>
      <c r="C799" s="7" t="s">
        <v>43</v>
      </c>
      <c r="D799" s="7" t="s">
        <v>34</v>
      </c>
      <c r="E799" s="8">
        <v>355220</v>
      </c>
      <c r="F799" s="9">
        <v>1.6876</v>
      </c>
      <c r="G799" s="9">
        <v>1.8832</v>
      </c>
      <c r="H799" s="10">
        <v>5994.7</v>
      </c>
      <c r="I799" s="10">
        <v>6689.5030399999996</v>
      </c>
      <c r="J799" s="11">
        <v>694.80303999999978</v>
      </c>
      <c r="K799" s="12">
        <v>0.10386467213564489</v>
      </c>
      <c r="L799" s="13">
        <v>79.92</v>
      </c>
      <c r="M799" s="11">
        <v>774.72303999999974</v>
      </c>
      <c r="N799" s="14"/>
      <c r="O799" s="13">
        <v>3763.2773803085784</v>
      </c>
      <c r="P799" s="11">
        <v>399.6</v>
      </c>
      <c r="Q799" s="11">
        <v>4162.8773803085787</v>
      </c>
      <c r="R799" s="14"/>
    </row>
    <row r="800" spans="1:18" ht="31" x14ac:dyDescent="0.4">
      <c r="A800" s="5" t="s">
        <v>1466</v>
      </c>
      <c r="B800" s="6" t="s">
        <v>1467</v>
      </c>
      <c r="C800" s="7" t="s">
        <v>43</v>
      </c>
      <c r="D800" s="7" t="s">
        <v>34</v>
      </c>
      <c r="E800" s="8">
        <v>313620</v>
      </c>
      <c r="F800" s="9">
        <v>1.6876</v>
      </c>
      <c r="G800" s="9">
        <v>1.8832</v>
      </c>
      <c r="H800" s="10">
        <v>5292.66</v>
      </c>
      <c r="I800" s="10">
        <v>5906.09184</v>
      </c>
      <c r="J800" s="11">
        <v>613.43184000000019</v>
      </c>
      <c r="K800" s="12">
        <v>0.10386425687549081</v>
      </c>
      <c r="L800" s="13">
        <v>79.92</v>
      </c>
      <c r="M800" s="11">
        <v>693.35184000000015</v>
      </c>
      <c r="N800" s="14"/>
      <c r="O800" s="13">
        <v>3322.5447140143115</v>
      </c>
      <c r="P800" s="11">
        <v>399.6</v>
      </c>
      <c r="Q800" s="11">
        <v>3722.1447140143114</v>
      </c>
      <c r="R800" s="14"/>
    </row>
    <row r="801" spans="1:18" x14ac:dyDescent="0.4">
      <c r="A801" s="5" t="s">
        <v>1468</v>
      </c>
      <c r="B801" s="6" t="s">
        <v>1469</v>
      </c>
      <c r="C801" s="7" t="s">
        <v>43</v>
      </c>
      <c r="D801" s="7" t="s">
        <v>34</v>
      </c>
      <c r="E801" s="8">
        <v>294840</v>
      </c>
      <c r="F801" s="9">
        <v>1.6876</v>
      </c>
      <c r="G801" s="9">
        <v>1.8832</v>
      </c>
      <c r="H801" s="10">
        <v>4975.72</v>
      </c>
      <c r="I801" s="10">
        <v>5552.42688</v>
      </c>
      <c r="J801" s="11">
        <v>576.70687999999973</v>
      </c>
      <c r="K801" s="12">
        <v>0.10386573159158824</v>
      </c>
      <c r="L801" s="13">
        <v>79.92</v>
      </c>
      <c r="M801" s="11">
        <v>656.62687999999969</v>
      </c>
      <c r="N801" s="14"/>
      <c r="O801" s="13">
        <v>3123.6304846512148</v>
      </c>
      <c r="P801" s="11">
        <v>399.6</v>
      </c>
      <c r="Q801" s="11">
        <v>3523.2304846512147</v>
      </c>
      <c r="R801" s="14"/>
    </row>
    <row r="802" spans="1:18" ht="31" x14ac:dyDescent="0.4">
      <c r="A802" s="5" t="s">
        <v>1470</v>
      </c>
      <c r="B802" s="6" t="s">
        <v>1471</v>
      </c>
      <c r="C802" s="7" t="s">
        <v>43</v>
      </c>
      <c r="D802" s="7" t="s">
        <v>34</v>
      </c>
      <c r="E802" s="8">
        <v>277620</v>
      </c>
      <c r="F802" s="9">
        <v>1.6876</v>
      </c>
      <c r="G802" s="9">
        <v>1.8832</v>
      </c>
      <c r="H802" s="10">
        <v>4685.12</v>
      </c>
      <c r="I802" s="10">
        <v>5228.1398399999998</v>
      </c>
      <c r="J802" s="11">
        <v>543.01983999999993</v>
      </c>
      <c r="K802" s="12">
        <v>0.10386482699743547</v>
      </c>
      <c r="L802" s="13">
        <v>79.92</v>
      </c>
      <c r="M802" s="11">
        <v>622.93983999999989</v>
      </c>
      <c r="N802" s="14"/>
      <c r="O802" s="13">
        <v>2941.1706099195908</v>
      </c>
      <c r="P802" s="11">
        <v>399.6</v>
      </c>
      <c r="Q802" s="11">
        <v>3340.7706099195907</v>
      </c>
      <c r="R802" s="14"/>
    </row>
    <row r="803" spans="1:18" ht="46.5" x14ac:dyDescent="0.4">
      <c r="A803" s="5" t="s">
        <v>1472</v>
      </c>
      <c r="B803" s="6" t="s">
        <v>1473</v>
      </c>
      <c r="C803" s="7" t="s">
        <v>43</v>
      </c>
      <c r="D803" s="7" t="s">
        <v>34</v>
      </c>
      <c r="E803" s="8">
        <v>322020</v>
      </c>
      <c r="F803" s="9">
        <v>1.6876</v>
      </c>
      <c r="G803" s="9">
        <v>1.8832</v>
      </c>
      <c r="H803" s="10">
        <v>5434.4</v>
      </c>
      <c r="I803" s="10">
        <v>6064.2806399999999</v>
      </c>
      <c r="J803" s="11">
        <v>629.88064000000031</v>
      </c>
      <c r="K803" s="12">
        <v>0.10386733025600879</v>
      </c>
      <c r="L803" s="13">
        <v>79.92</v>
      </c>
      <c r="M803" s="11">
        <v>709.80064000000027</v>
      </c>
      <c r="N803" s="14"/>
      <c r="O803" s="13">
        <v>3411.6367205392444</v>
      </c>
      <c r="P803" s="11">
        <v>399.6</v>
      </c>
      <c r="Q803" s="11">
        <v>3811.2367205392443</v>
      </c>
      <c r="R803" s="14"/>
    </row>
    <row r="804" spans="1:18" ht="31" x14ac:dyDescent="0.4">
      <c r="A804" s="5" t="s">
        <v>1474</v>
      </c>
      <c r="B804" s="6" t="s">
        <v>1475</v>
      </c>
      <c r="C804" s="7" t="s">
        <v>43</v>
      </c>
      <c r="D804" s="7" t="s">
        <v>34</v>
      </c>
      <c r="E804" s="8">
        <v>317700</v>
      </c>
      <c r="F804" s="9">
        <v>1.6876</v>
      </c>
      <c r="G804" s="9">
        <v>1.8832</v>
      </c>
      <c r="H804" s="10">
        <v>5361.5</v>
      </c>
      <c r="I804" s="10">
        <v>5982.9264000000003</v>
      </c>
      <c r="J804" s="11">
        <v>621.42640000000029</v>
      </c>
      <c r="K804" s="12">
        <v>0.10386662954770767</v>
      </c>
      <c r="L804" s="13">
        <v>79.92</v>
      </c>
      <c r="M804" s="11">
        <v>701.34640000000024</v>
      </c>
      <c r="N804" s="14"/>
      <c r="O804" s="13">
        <v>3365.8458296995841</v>
      </c>
      <c r="P804" s="11">
        <v>399.6</v>
      </c>
      <c r="Q804" s="11">
        <v>3765.445829699584</v>
      </c>
      <c r="R804" s="14"/>
    </row>
    <row r="805" spans="1:18" x14ac:dyDescent="0.4">
      <c r="A805" s="5" t="s">
        <v>1476</v>
      </c>
      <c r="B805" s="6" t="s">
        <v>1477</v>
      </c>
      <c r="C805" s="7" t="s">
        <v>43</v>
      </c>
      <c r="D805" s="7" t="s">
        <v>34</v>
      </c>
      <c r="E805" s="8">
        <v>322740</v>
      </c>
      <c r="F805" s="9">
        <v>1.6876</v>
      </c>
      <c r="G805" s="9">
        <v>1.8832</v>
      </c>
      <c r="H805" s="10">
        <v>5446.56</v>
      </c>
      <c r="I805" s="10">
        <v>6077.839680000001</v>
      </c>
      <c r="J805" s="11">
        <v>631.27968000000055</v>
      </c>
      <c r="K805" s="12">
        <v>0.10386579989553138</v>
      </c>
      <c r="L805" s="13">
        <v>79.92</v>
      </c>
      <c r="M805" s="11">
        <v>711.19968000000051</v>
      </c>
      <c r="N805" s="14"/>
      <c r="O805" s="13">
        <v>3419.2143724535854</v>
      </c>
      <c r="P805" s="11">
        <v>399.6</v>
      </c>
      <c r="Q805" s="11">
        <v>3818.8143724535853</v>
      </c>
      <c r="R805" s="14"/>
    </row>
    <row r="806" spans="1:18" ht="31" x14ac:dyDescent="0.4">
      <c r="A806" s="5" t="s">
        <v>168</v>
      </c>
      <c r="B806" s="6" t="s">
        <v>1478</v>
      </c>
      <c r="C806" s="7" t="s">
        <v>43</v>
      </c>
      <c r="D806" s="7" t="s">
        <v>34</v>
      </c>
      <c r="E806" s="8">
        <v>0</v>
      </c>
      <c r="F806" s="9">
        <v>1.6876</v>
      </c>
      <c r="G806" s="9">
        <v>1.8832</v>
      </c>
      <c r="H806" s="10">
        <v>0</v>
      </c>
      <c r="I806" s="10">
        <v>0</v>
      </c>
      <c r="J806" s="11">
        <v>0</v>
      </c>
      <c r="K806" s="12">
        <v>0</v>
      </c>
      <c r="L806" s="13">
        <v>79.92</v>
      </c>
      <c r="M806" s="11">
        <v>79.92</v>
      </c>
      <c r="N806" s="14"/>
      <c r="O806" s="13">
        <v>0</v>
      </c>
      <c r="P806" s="11">
        <v>399.6</v>
      </c>
      <c r="Q806" s="11">
        <v>399.6</v>
      </c>
      <c r="R806" s="14"/>
    </row>
    <row r="807" spans="1:18" ht="31" x14ac:dyDescent="0.4">
      <c r="A807" s="5" t="s">
        <v>1479</v>
      </c>
      <c r="B807" s="6" t="s">
        <v>1480</v>
      </c>
      <c r="C807" s="7" t="s">
        <v>43</v>
      </c>
      <c r="D807" s="7" t="s">
        <v>34</v>
      </c>
      <c r="E807" s="8">
        <v>248280</v>
      </c>
      <c r="F807" s="9">
        <v>1.6876</v>
      </c>
      <c r="G807" s="9">
        <v>1.8832</v>
      </c>
      <c r="H807" s="10">
        <v>4189.9799999999996</v>
      </c>
      <c r="I807" s="10">
        <v>4675.6089600000005</v>
      </c>
      <c r="J807" s="11">
        <v>485.62896000000092</v>
      </c>
      <c r="K807" s="12">
        <v>0.10386432316187555</v>
      </c>
      <c r="L807" s="13">
        <v>79.92</v>
      </c>
      <c r="M807" s="11">
        <v>565.54896000000087</v>
      </c>
      <c r="N807" s="14"/>
      <c r="O807" s="13">
        <v>2630.3230918373383</v>
      </c>
      <c r="P807" s="11">
        <v>399.6</v>
      </c>
      <c r="Q807" s="11">
        <v>3029.9230918373382</v>
      </c>
      <c r="R807" s="14"/>
    </row>
    <row r="808" spans="1:18" ht="46.5" x14ac:dyDescent="0.4">
      <c r="A808" s="5" t="s">
        <v>1481</v>
      </c>
      <c r="B808" s="6" t="s">
        <v>1482</v>
      </c>
      <c r="C808" s="7" t="s">
        <v>43</v>
      </c>
      <c r="D808" s="7" t="s">
        <v>34</v>
      </c>
      <c r="E808" s="8">
        <v>267720</v>
      </c>
      <c r="F808" s="9">
        <v>1.6876</v>
      </c>
      <c r="G808" s="9">
        <v>1.8832</v>
      </c>
      <c r="H808" s="10">
        <v>4518.04</v>
      </c>
      <c r="I808" s="10">
        <v>5041.7030399999994</v>
      </c>
      <c r="J808" s="11">
        <v>523.66303999999946</v>
      </c>
      <c r="K808" s="12">
        <v>0.10386629990805638</v>
      </c>
      <c r="L808" s="13">
        <v>79.92</v>
      </c>
      <c r="M808" s="11">
        <v>603.58303999999941</v>
      </c>
      <c r="N808" s="14"/>
      <c r="O808" s="13">
        <v>2836.3279373901796</v>
      </c>
      <c r="P808" s="11">
        <v>399.6</v>
      </c>
      <c r="Q808" s="11">
        <v>3235.9279373901795</v>
      </c>
      <c r="R808" s="14"/>
    </row>
    <row r="809" spans="1:18" ht="31" x14ac:dyDescent="0.4">
      <c r="A809" s="5" t="s">
        <v>1483</v>
      </c>
      <c r="B809" s="6" t="s">
        <v>1484</v>
      </c>
      <c r="C809" s="7" t="s">
        <v>43</v>
      </c>
      <c r="D809" s="7" t="s">
        <v>34</v>
      </c>
      <c r="E809" s="8">
        <v>289920</v>
      </c>
      <c r="F809" s="9">
        <v>1.6876</v>
      </c>
      <c r="G809" s="9">
        <v>1.8832</v>
      </c>
      <c r="H809" s="10">
        <v>4892.68</v>
      </c>
      <c r="I809" s="10">
        <v>5459.773439999999</v>
      </c>
      <c r="J809" s="11">
        <v>567.09343999999874</v>
      </c>
      <c r="K809" s="12">
        <v>0.10386757733302553</v>
      </c>
      <c r="L809" s="13">
        <v>79.92</v>
      </c>
      <c r="M809" s="11">
        <v>647.0134399999987</v>
      </c>
      <c r="N809" s="14"/>
      <c r="O809" s="13">
        <v>3071.5609927000014</v>
      </c>
      <c r="P809" s="11">
        <v>399.6</v>
      </c>
      <c r="Q809" s="11">
        <v>3471.1609927000013</v>
      </c>
      <c r="R809" s="14"/>
    </row>
    <row r="810" spans="1:18" x14ac:dyDescent="0.4">
      <c r="A810" s="5" t="s">
        <v>1485</v>
      </c>
      <c r="B810" s="6" t="s">
        <v>1486</v>
      </c>
      <c r="C810" s="7" t="s">
        <v>43</v>
      </c>
      <c r="D810" s="7" t="s">
        <v>34</v>
      </c>
      <c r="E810" s="8">
        <v>274500</v>
      </c>
      <c r="F810" s="9">
        <v>1.6876</v>
      </c>
      <c r="G810" s="9">
        <v>1.8832</v>
      </c>
      <c r="H810" s="10">
        <v>4632.46</v>
      </c>
      <c r="I810" s="10">
        <v>5169.384</v>
      </c>
      <c r="J810" s="11">
        <v>536.92399999999998</v>
      </c>
      <c r="K810" s="12">
        <v>0.10386614730110975</v>
      </c>
      <c r="L810" s="13">
        <v>79.92</v>
      </c>
      <c r="M810" s="11">
        <v>616.84399999999994</v>
      </c>
      <c r="N810" s="14"/>
      <c r="O810" s="13">
        <v>2908.1535742054384</v>
      </c>
      <c r="P810" s="11">
        <v>399.6</v>
      </c>
      <c r="Q810" s="11">
        <v>3307.7535742054383</v>
      </c>
      <c r="R810" s="14"/>
    </row>
    <row r="811" spans="1:18" ht="31" x14ac:dyDescent="0.4">
      <c r="A811" s="5" t="s">
        <v>1805</v>
      </c>
      <c r="B811" s="6" t="s">
        <v>1487</v>
      </c>
      <c r="C811" s="7" t="s">
        <v>43</v>
      </c>
      <c r="D811" s="7" t="s">
        <v>34</v>
      </c>
      <c r="E811" s="8">
        <v>490400</v>
      </c>
      <c r="F811" s="9">
        <v>1.6876</v>
      </c>
      <c r="G811" s="9">
        <v>1.8832</v>
      </c>
      <c r="H811" s="10">
        <v>8276</v>
      </c>
      <c r="I811" s="10">
        <v>9235.2127999999993</v>
      </c>
      <c r="J811" s="11">
        <v>959.21279999999933</v>
      </c>
      <c r="K811" s="12">
        <v>0.10386472090821766</v>
      </c>
      <c r="L811" s="13">
        <v>79.92</v>
      </c>
      <c r="M811" s="11">
        <v>1039.1327999999994</v>
      </c>
      <c r="N811" s="14"/>
      <c r="O811" s="13">
        <v>5195.405928480759</v>
      </c>
      <c r="P811" s="11">
        <v>399.6</v>
      </c>
      <c r="Q811" s="11">
        <v>5595.0059284807594</v>
      </c>
      <c r="R811" s="14"/>
    </row>
    <row r="812" spans="1:18" ht="31" x14ac:dyDescent="0.4">
      <c r="A812" s="5" t="s">
        <v>1488</v>
      </c>
      <c r="B812" s="6" t="s">
        <v>1489</v>
      </c>
      <c r="C812" s="7" t="s">
        <v>43</v>
      </c>
      <c r="D812" s="7" t="s">
        <v>34</v>
      </c>
      <c r="E812" s="8">
        <v>247980</v>
      </c>
      <c r="F812" s="9">
        <v>1.6876</v>
      </c>
      <c r="G812" s="9">
        <v>1.8832</v>
      </c>
      <c r="H812" s="10">
        <v>4184.92</v>
      </c>
      <c r="I812" s="10">
        <v>4669.9593600000007</v>
      </c>
      <c r="J812" s="11">
        <v>485.03936000000067</v>
      </c>
      <c r="K812" s="12">
        <v>0.10386372184617911</v>
      </c>
      <c r="L812" s="13">
        <v>79.92</v>
      </c>
      <c r="M812" s="11">
        <v>564.95936000000063</v>
      </c>
      <c r="N812" s="14"/>
      <c r="O812" s="13">
        <v>2627.1296280559654</v>
      </c>
      <c r="P812" s="11">
        <v>399.6</v>
      </c>
      <c r="Q812" s="11">
        <v>3026.7296280559653</v>
      </c>
      <c r="R812" s="14"/>
    </row>
    <row r="813" spans="1:18" ht="31" x14ac:dyDescent="0.4">
      <c r="A813" s="5" t="s">
        <v>1490</v>
      </c>
      <c r="B813" s="6" t="s">
        <v>1491</v>
      </c>
      <c r="C813" s="7" t="s">
        <v>43</v>
      </c>
      <c r="D813" s="7" t="s">
        <v>34</v>
      </c>
      <c r="E813" s="8">
        <v>270600</v>
      </c>
      <c r="F813" s="9">
        <v>1.6876</v>
      </c>
      <c r="G813" s="9">
        <v>1.8832</v>
      </c>
      <c r="H813" s="10">
        <v>4566.6400000000003</v>
      </c>
      <c r="I813" s="10">
        <v>5095.9391999999998</v>
      </c>
      <c r="J813" s="11">
        <v>529.29919999999947</v>
      </c>
      <c r="K813" s="12">
        <v>0.10386685932202634</v>
      </c>
      <c r="L813" s="13">
        <v>79.92</v>
      </c>
      <c r="M813" s="11">
        <v>609.21919999999943</v>
      </c>
      <c r="N813" s="14"/>
      <c r="O813" s="13">
        <v>2866.8551979499507</v>
      </c>
      <c r="P813" s="11">
        <v>399.6</v>
      </c>
      <c r="Q813" s="11">
        <v>3266.4551979499506</v>
      </c>
      <c r="R813" s="14"/>
    </row>
    <row r="814" spans="1:18" ht="31" x14ac:dyDescent="0.4">
      <c r="A814" s="5" t="s">
        <v>1492</v>
      </c>
      <c r="B814" s="6" t="s">
        <v>1493</v>
      </c>
      <c r="C814" s="7" t="s">
        <v>43</v>
      </c>
      <c r="D814" s="7" t="s">
        <v>34</v>
      </c>
      <c r="E814" s="8">
        <v>230580</v>
      </c>
      <c r="F814" s="9">
        <v>1.6876</v>
      </c>
      <c r="G814" s="9">
        <v>1.8832</v>
      </c>
      <c r="H814" s="10">
        <v>3891.26</v>
      </c>
      <c r="I814" s="10">
        <v>4342.2825600000006</v>
      </c>
      <c r="J814" s="11">
        <v>451.02256000000034</v>
      </c>
      <c r="K814" s="12">
        <v>0.10386762118032233</v>
      </c>
      <c r="L814" s="13">
        <v>79.92</v>
      </c>
      <c r="M814" s="11">
        <v>530.9425600000003</v>
      </c>
      <c r="N814" s="14"/>
      <c r="O814" s="13">
        <v>2442.8836667969567</v>
      </c>
      <c r="P814" s="11">
        <v>399.6</v>
      </c>
      <c r="Q814" s="11">
        <v>2842.4836667969566</v>
      </c>
      <c r="R814" s="14"/>
    </row>
    <row r="815" spans="1:18" ht="31" x14ac:dyDescent="0.4">
      <c r="A815" s="5" t="s">
        <v>1494</v>
      </c>
      <c r="B815" s="6" t="s">
        <v>1495</v>
      </c>
      <c r="C815" s="7" t="s">
        <v>43</v>
      </c>
      <c r="D815" s="7" t="s">
        <v>34</v>
      </c>
      <c r="E815" s="8">
        <v>238500</v>
      </c>
      <c r="F815" s="9">
        <v>1.6876</v>
      </c>
      <c r="G815" s="9">
        <v>1.8832</v>
      </c>
      <c r="H815" s="10">
        <v>4024.92</v>
      </c>
      <c r="I815" s="10">
        <v>4491.4319999999998</v>
      </c>
      <c r="J815" s="11">
        <v>466.51199999999972</v>
      </c>
      <c r="K815" s="12">
        <v>0.10386709628465926</v>
      </c>
      <c r="L815" s="13">
        <v>79.92</v>
      </c>
      <c r="M815" s="11">
        <v>546.43199999999968</v>
      </c>
      <c r="N815" s="14"/>
      <c r="O815" s="13">
        <v>2526.7794701107214</v>
      </c>
      <c r="P815" s="11">
        <v>399.6</v>
      </c>
      <c r="Q815" s="11">
        <v>2926.3794701107213</v>
      </c>
      <c r="R815" s="14"/>
    </row>
    <row r="816" spans="1:18" x14ac:dyDescent="0.4">
      <c r="A816" s="5" t="s">
        <v>1496</v>
      </c>
      <c r="B816" s="6" t="s">
        <v>1497</v>
      </c>
      <c r="C816" s="7" t="s">
        <v>43</v>
      </c>
      <c r="D816" s="7" t="s">
        <v>34</v>
      </c>
      <c r="E816" s="8">
        <v>286560</v>
      </c>
      <c r="F816" s="9">
        <v>1.6876</v>
      </c>
      <c r="G816" s="9">
        <v>1.8832</v>
      </c>
      <c r="H816" s="10">
        <v>4835.9799999999996</v>
      </c>
      <c r="I816" s="10">
        <v>5396.4979199999998</v>
      </c>
      <c r="J816" s="11">
        <v>560.51792000000023</v>
      </c>
      <c r="K816" s="12">
        <v>0.10386697601099053</v>
      </c>
      <c r="L816" s="13">
        <v>79.92</v>
      </c>
      <c r="M816" s="11">
        <v>640.43792000000019</v>
      </c>
      <c r="N816" s="14"/>
      <c r="O816" s="13">
        <v>3035.9458553802779</v>
      </c>
      <c r="P816" s="11">
        <v>399.6</v>
      </c>
      <c r="Q816" s="11">
        <v>3435.5458553802778</v>
      </c>
      <c r="R816" s="14"/>
    </row>
    <row r="817" spans="1:18" x14ac:dyDescent="0.4">
      <c r="A817" s="5" t="s">
        <v>1498</v>
      </c>
      <c r="B817" s="6" t="s">
        <v>1499</v>
      </c>
      <c r="C817" s="7" t="s">
        <v>43</v>
      </c>
      <c r="D817" s="7" t="s">
        <v>34</v>
      </c>
      <c r="E817" s="8">
        <v>278280</v>
      </c>
      <c r="F817" s="9">
        <v>1.6876</v>
      </c>
      <c r="G817" s="9">
        <v>1.8832</v>
      </c>
      <c r="H817" s="10">
        <v>4696.26</v>
      </c>
      <c r="I817" s="10">
        <v>5240.5689600000005</v>
      </c>
      <c r="J817" s="11">
        <v>544.3089600000003</v>
      </c>
      <c r="K817" s="12">
        <v>0.10386447810430115</v>
      </c>
      <c r="L817" s="13">
        <v>79.92</v>
      </c>
      <c r="M817" s="11">
        <v>624.22896000000026</v>
      </c>
      <c r="N817" s="14"/>
      <c r="O817" s="13">
        <v>2948.1528996581374</v>
      </c>
      <c r="P817" s="11">
        <v>399.6</v>
      </c>
      <c r="Q817" s="11">
        <v>3347.7528996581373</v>
      </c>
      <c r="R817" s="14"/>
    </row>
    <row r="818" spans="1:18" ht="31" x14ac:dyDescent="0.4">
      <c r="A818" s="5" t="s">
        <v>1500</v>
      </c>
      <c r="B818" s="6" t="s">
        <v>1501</v>
      </c>
      <c r="C818" s="7" t="s">
        <v>43</v>
      </c>
      <c r="D818" s="7" t="s">
        <v>34</v>
      </c>
      <c r="E818" s="8">
        <v>283380</v>
      </c>
      <c r="F818" s="9">
        <v>1.6876</v>
      </c>
      <c r="G818" s="9">
        <v>1.8832</v>
      </c>
      <c r="H818" s="10">
        <v>4782.32</v>
      </c>
      <c r="I818" s="10">
        <v>5336.6121600000006</v>
      </c>
      <c r="J818" s="11">
        <v>554.29216000000088</v>
      </c>
      <c r="K818" s="12">
        <v>0.10386592530644026</v>
      </c>
      <c r="L818" s="13">
        <v>79.92</v>
      </c>
      <c r="M818" s="11">
        <v>634.21216000000084</v>
      </c>
      <c r="N818" s="14"/>
      <c r="O818" s="13">
        <v>3002.2251310391339</v>
      </c>
      <c r="P818" s="11">
        <v>399.6</v>
      </c>
      <c r="Q818" s="11">
        <v>3401.8251310391338</v>
      </c>
      <c r="R818" s="14"/>
    </row>
    <row r="819" spans="1:18" ht="31" x14ac:dyDescent="0.4">
      <c r="A819" s="5" t="s">
        <v>1502</v>
      </c>
      <c r="B819" s="6" t="s">
        <v>1503</v>
      </c>
      <c r="C819" s="7" t="s">
        <v>43</v>
      </c>
      <c r="D819" s="7" t="s">
        <v>34</v>
      </c>
      <c r="E819" s="8">
        <v>253020</v>
      </c>
      <c r="F819" s="9">
        <v>1.6876</v>
      </c>
      <c r="G819" s="9">
        <v>1.8832</v>
      </c>
      <c r="H819" s="10">
        <v>4269.96</v>
      </c>
      <c r="I819" s="10">
        <v>4764.8726399999996</v>
      </c>
      <c r="J819" s="11">
        <v>494.91263999999956</v>
      </c>
      <c r="K819" s="12">
        <v>0.1038669188857899</v>
      </c>
      <c r="L819" s="13">
        <v>79.92</v>
      </c>
      <c r="M819" s="11">
        <v>574.83263999999951</v>
      </c>
      <c r="N819" s="14"/>
      <c r="O819" s="13">
        <v>2680.6064972611539</v>
      </c>
      <c r="P819" s="11">
        <v>399.6</v>
      </c>
      <c r="Q819" s="11">
        <v>3080.2064972611538</v>
      </c>
      <c r="R819" s="14"/>
    </row>
    <row r="820" spans="1:18" ht="46.5" x14ac:dyDescent="0.4">
      <c r="A820" s="5" t="s">
        <v>1806</v>
      </c>
      <c r="B820" s="6" t="s">
        <v>1504</v>
      </c>
      <c r="C820" s="7" t="s">
        <v>43</v>
      </c>
      <c r="D820" s="7" t="s">
        <v>34</v>
      </c>
      <c r="E820" s="8">
        <v>225360</v>
      </c>
      <c r="F820" s="9">
        <v>1.6876</v>
      </c>
      <c r="G820" s="9">
        <v>1.8832</v>
      </c>
      <c r="H820" s="10">
        <v>3803.18</v>
      </c>
      <c r="I820" s="10">
        <v>4243.9795199999999</v>
      </c>
      <c r="J820" s="11">
        <v>440.79952000000003</v>
      </c>
      <c r="K820" s="12">
        <v>0.10386466709434075</v>
      </c>
      <c r="L820" s="13">
        <v>79.92</v>
      </c>
      <c r="M820" s="11">
        <v>520.71951999999999</v>
      </c>
      <c r="N820" s="14"/>
      <c r="O820" s="13">
        <v>2387.5123846131728</v>
      </c>
      <c r="P820" s="11">
        <v>399.6</v>
      </c>
      <c r="Q820" s="11">
        <v>2787.1123846131727</v>
      </c>
      <c r="R820" s="14"/>
    </row>
    <row r="821" spans="1:18" ht="31" x14ac:dyDescent="0.4">
      <c r="A821" s="5" t="s">
        <v>1505</v>
      </c>
      <c r="B821" s="6" t="s">
        <v>1506</v>
      </c>
      <c r="C821" s="7" t="s">
        <v>43</v>
      </c>
      <c r="D821" s="7" t="s">
        <v>34</v>
      </c>
      <c r="E821" s="8">
        <v>271140</v>
      </c>
      <c r="F821" s="9">
        <v>1.6876</v>
      </c>
      <c r="G821" s="9">
        <v>1.8832</v>
      </c>
      <c r="H821" s="10">
        <v>4575.76</v>
      </c>
      <c r="I821" s="10">
        <v>5106.1084799999999</v>
      </c>
      <c r="J821" s="11">
        <v>530.34847999999965</v>
      </c>
      <c r="K821" s="12">
        <v>0.10386549406016531</v>
      </c>
      <c r="L821" s="13">
        <v>79.92</v>
      </c>
      <c r="M821" s="11">
        <v>610.26847999999961</v>
      </c>
      <c r="N821" s="14"/>
      <c r="O821" s="13">
        <v>2872.5384368857085</v>
      </c>
      <c r="P821" s="11">
        <v>399.6</v>
      </c>
      <c r="Q821" s="11">
        <v>3272.1384368857084</v>
      </c>
      <c r="R821" s="14"/>
    </row>
    <row r="822" spans="1:18" x14ac:dyDescent="0.4">
      <c r="A822" s="5" t="s">
        <v>1507</v>
      </c>
      <c r="B822" s="6" t="s">
        <v>1508</v>
      </c>
      <c r="C822" s="7" t="s">
        <v>43</v>
      </c>
      <c r="D822" s="7" t="s">
        <v>34</v>
      </c>
      <c r="E822" s="8">
        <v>264540</v>
      </c>
      <c r="F822" s="9">
        <v>1.6876</v>
      </c>
      <c r="G822" s="9">
        <v>1.8832</v>
      </c>
      <c r="H822" s="10">
        <v>4464.38</v>
      </c>
      <c r="I822" s="10">
        <v>4981.8172800000002</v>
      </c>
      <c r="J822" s="11">
        <v>517.4372800000001</v>
      </c>
      <c r="K822" s="12">
        <v>0.103865166247125</v>
      </c>
      <c r="L822" s="13">
        <v>79.92</v>
      </c>
      <c r="M822" s="11">
        <v>597.35728000000006</v>
      </c>
      <c r="N822" s="14"/>
      <c r="O822" s="13">
        <v>2802.6072130490356</v>
      </c>
      <c r="P822" s="11">
        <v>399.6</v>
      </c>
      <c r="Q822" s="11">
        <v>3202.2072130490355</v>
      </c>
      <c r="R822" s="14"/>
    </row>
    <row r="823" spans="1:18" ht="31" x14ac:dyDescent="0.4">
      <c r="A823" s="5" t="s">
        <v>1509</v>
      </c>
      <c r="B823" s="6" t="s">
        <v>1510</v>
      </c>
      <c r="C823" s="7" t="s">
        <v>43</v>
      </c>
      <c r="D823" s="7" t="s">
        <v>34</v>
      </c>
      <c r="E823" s="8">
        <v>307560</v>
      </c>
      <c r="F823" s="9">
        <v>1.6876</v>
      </c>
      <c r="G823" s="9">
        <v>1.8832</v>
      </c>
      <c r="H823" s="10">
        <v>5190.38</v>
      </c>
      <c r="I823" s="10">
        <v>5791.9699199999995</v>
      </c>
      <c r="J823" s="11">
        <v>601.58991999999944</v>
      </c>
      <c r="K823" s="12">
        <v>0.10386620239906209</v>
      </c>
      <c r="L823" s="13">
        <v>79.92</v>
      </c>
      <c r="M823" s="11">
        <v>681.5099199999994</v>
      </c>
      <c r="N823" s="14"/>
      <c r="O823" s="13">
        <v>3258.405055564589</v>
      </c>
      <c r="P823" s="11">
        <v>399.6</v>
      </c>
      <c r="Q823" s="11">
        <v>3658.0050555645889</v>
      </c>
      <c r="R823" s="14"/>
    </row>
    <row r="824" spans="1:18" ht="31" x14ac:dyDescent="0.4">
      <c r="A824" s="5" t="s">
        <v>1511</v>
      </c>
      <c r="B824" s="6" t="s">
        <v>1512</v>
      </c>
      <c r="C824" s="7" t="s">
        <v>43</v>
      </c>
      <c r="D824" s="7" t="s">
        <v>34</v>
      </c>
      <c r="E824" s="8">
        <v>265200</v>
      </c>
      <c r="F824" s="9">
        <v>1.6876</v>
      </c>
      <c r="G824" s="9">
        <v>1.8832</v>
      </c>
      <c r="H824" s="10">
        <v>4475.5200000000004</v>
      </c>
      <c r="I824" s="10">
        <v>4994.2464</v>
      </c>
      <c r="J824" s="11">
        <v>518.72639999999956</v>
      </c>
      <c r="K824" s="12">
        <v>0.10386479930185254</v>
      </c>
      <c r="L824" s="13">
        <v>79.92</v>
      </c>
      <c r="M824" s="11">
        <v>598.64639999999952</v>
      </c>
      <c r="N824" s="14"/>
      <c r="O824" s="13">
        <v>2809.5895027875822</v>
      </c>
      <c r="P824" s="11">
        <v>399.6</v>
      </c>
      <c r="Q824" s="11">
        <v>3209.1895027875821</v>
      </c>
      <c r="R824" s="14"/>
    </row>
    <row r="825" spans="1:18" ht="31" x14ac:dyDescent="0.4">
      <c r="A825" s="5" t="s">
        <v>1513</v>
      </c>
      <c r="B825" s="6" t="s">
        <v>1514</v>
      </c>
      <c r="C825" s="7" t="s">
        <v>43</v>
      </c>
      <c r="D825" s="7" t="s">
        <v>34</v>
      </c>
      <c r="E825" s="8">
        <v>267360</v>
      </c>
      <c r="F825" s="9">
        <v>1.6876</v>
      </c>
      <c r="G825" s="9">
        <v>1.8832</v>
      </c>
      <c r="H825" s="10">
        <v>4511.96</v>
      </c>
      <c r="I825" s="10">
        <v>5034.9235199999985</v>
      </c>
      <c r="J825" s="11">
        <v>522.96351999999843</v>
      </c>
      <c r="K825" s="12">
        <v>0.10386722219764692</v>
      </c>
      <c r="L825" s="13">
        <v>79.92</v>
      </c>
      <c r="M825" s="11">
        <v>602.88351999999838</v>
      </c>
      <c r="N825" s="14"/>
      <c r="O825" s="13">
        <v>2832.5391114330014</v>
      </c>
      <c r="P825" s="11">
        <v>399.6</v>
      </c>
      <c r="Q825" s="11">
        <v>3232.1391114330013</v>
      </c>
      <c r="R825" s="14"/>
    </row>
    <row r="826" spans="1:18" ht="46.5" x14ac:dyDescent="0.4">
      <c r="A826" s="5" t="s">
        <v>1515</v>
      </c>
      <c r="B826" s="6" t="s">
        <v>1516</v>
      </c>
      <c r="C826" s="7" t="s">
        <v>43</v>
      </c>
      <c r="D826" s="7" t="s">
        <v>34</v>
      </c>
      <c r="E826" s="8">
        <v>284100</v>
      </c>
      <c r="F826" s="9">
        <v>1.6876</v>
      </c>
      <c r="G826" s="9">
        <v>1.8832</v>
      </c>
      <c r="H826" s="10">
        <v>4794.4799999999996</v>
      </c>
      <c r="I826" s="10">
        <v>5350.1711999999998</v>
      </c>
      <c r="J826" s="11">
        <v>555.69120000000021</v>
      </c>
      <c r="K826" s="12">
        <v>0.10386419036459997</v>
      </c>
      <c r="L826" s="13">
        <v>79.92</v>
      </c>
      <c r="M826" s="11">
        <v>635.61120000000017</v>
      </c>
      <c r="N826" s="14"/>
      <c r="O826" s="13">
        <v>3009.8027829534758</v>
      </c>
      <c r="P826" s="11">
        <v>399.6</v>
      </c>
      <c r="Q826" s="11">
        <v>3409.4027829534757</v>
      </c>
      <c r="R826" s="14"/>
    </row>
    <row r="827" spans="1:18" ht="31" x14ac:dyDescent="0.4">
      <c r="A827" s="5" t="s">
        <v>1517</v>
      </c>
      <c r="B827" s="6" t="s">
        <v>1518</v>
      </c>
      <c r="C827" s="7" t="s">
        <v>43</v>
      </c>
      <c r="D827" s="7" t="s">
        <v>34</v>
      </c>
      <c r="E827" s="8">
        <v>311580</v>
      </c>
      <c r="F827" s="9">
        <v>1.6876</v>
      </c>
      <c r="G827" s="9">
        <v>1.8832</v>
      </c>
      <c r="H827" s="10">
        <v>5258.22</v>
      </c>
      <c r="I827" s="10">
        <v>5867.6745600000004</v>
      </c>
      <c r="J827" s="11">
        <v>609.45456000000013</v>
      </c>
      <c r="K827" s="12">
        <v>0.10386645574290339</v>
      </c>
      <c r="L827" s="13">
        <v>79.92</v>
      </c>
      <c r="M827" s="11">
        <v>689.37456000000009</v>
      </c>
      <c r="N827" s="14"/>
      <c r="O827" s="13">
        <v>3301.0024826228728</v>
      </c>
      <c r="P827" s="11">
        <v>399.6</v>
      </c>
      <c r="Q827" s="11">
        <v>3700.6024826228727</v>
      </c>
      <c r="R827" s="14"/>
    </row>
    <row r="828" spans="1:18" x14ac:dyDescent="0.4">
      <c r="A828" s="5" t="s">
        <v>1519</v>
      </c>
      <c r="B828" s="6" t="s">
        <v>1520</v>
      </c>
      <c r="C828" s="7" t="s">
        <v>43</v>
      </c>
      <c r="D828" s="7" t="s">
        <v>34</v>
      </c>
      <c r="E828" s="8">
        <v>250800</v>
      </c>
      <c r="F828" s="9">
        <v>1.6876</v>
      </c>
      <c r="G828" s="9">
        <v>1.8832</v>
      </c>
      <c r="H828" s="10">
        <v>4232.5</v>
      </c>
      <c r="I828" s="10">
        <v>4723.0655999999999</v>
      </c>
      <c r="J828" s="11">
        <v>490.5655999999999</v>
      </c>
      <c r="K828" s="12">
        <v>0.10386592978933003</v>
      </c>
      <c r="L828" s="13">
        <v>79.92</v>
      </c>
      <c r="M828" s="11">
        <v>570.48559999999986</v>
      </c>
      <c r="N828" s="14"/>
      <c r="O828" s="13">
        <v>2657.0615264399357</v>
      </c>
      <c r="P828" s="11">
        <v>399.6</v>
      </c>
      <c r="Q828" s="11">
        <v>3056.6615264399356</v>
      </c>
      <c r="R828" s="14"/>
    </row>
    <row r="829" spans="1:18" x14ac:dyDescent="0.4">
      <c r="A829" s="5" t="s">
        <v>1521</v>
      </c>
      <c r="B829" s="6" t="s">
        <v>1522</v>
      </c>
      <c r="C829" s="7" t="s">
        <v>43</v>
      </c>
      <c r="D829" s="7" t="s">
        <v>34</v>
      </c>
      <c r="E829" s="8">
        <v>299920</v>
      </c>
      <c r="F829" s="9">
        <v>1.6876</v>
      </c>
      <c r="G829" s="9">
        <v>1.8832</v>
      </c>
      <c r="H829" s="10">
        <v>5061.46</v>
      </c>
      <c r="I829" s="10">
        <v>5648.0934399999996</v>
      </c>
      <c r="J829" s="11">
        <v>586.63343999999961</v>
      </c>
      <c r="K829" s="12">
        <v>0.10386397573479231</v>
      </c>
      <c r="L829" s="13">
        <v>79.92</v>
      </c>
      <c r="M829" s="11">
        <v>666.55343999999957</v>
      </c>
      <c r="N829" s="14"/>
      <c r="O829" s="13">
        <v>3177.3959355224033</v>
      </c>
      <c r="P829" s="11">
        <v>399.6</v>
      </c>
      <c r="Q829" s="11">
        <v>3576.9959355224032</v>
      </c>
      <c r="R829" s="14"/>
    </row>
    <row r="830" spans="1:18" x14ac:dyDescent="0.4">
      <c r="A830" s="5" t="s">
        <v>1523</v>
      </c>
      <c r="B830" s="6" t="s">
        <v>1524</v>
      </c>
      <c r="C830" s="7" t="s">
        <v>43</v>
      </c>
      <c r="D830" s="7" t="s">
        <v>34</v>
      </c>
      <c r="E830" s="8">
        <v>275160</v>
      </c>
      <c r="F830" s="9">
        <v>1.6876</v>
      </c>
      <c r="G830" s="9">
        <v>1.8832</v>
      </c>
      <c r="H830" s="10">
        <v>4643.6000000000004</v>
      </c>
      <c r="I830" s="10">
        <v>5181.8131199999998</v>
      </c>
      <c r="J830" s="11">
        <v>538.21311999999944</v>
      </c>
      <c r="K830" s="12">
        <v>0.10386579128503952</v>
      </c>
      <c r="L830" s="13">
        <v>79.92</v>
      </c>
      <c r="M830" s="11">
        <v>618.13311999999939</v>
      </c>
      <c r="N830" s="14"/>
      <c r="O830" s="13">
        <v>2915.1358639439823</v>
      </c>
      <c r="P830" s="11">
        <v>399.6</v>
      </c>
      <c r="Q830" s="11">
        <v>3314.7358639439822</v>
      </c>
      <c r="R830" s="14"/>
    </row>
    <row r="831" spans="1:18" ht="31" x14ac:dyDescent="0.4">
      <c r="A831" s="5" t="s">
        <v>1525</v>
      </c>
      <c r="B831" s="6" t="s">
        <v>1526</v>
      </c>
      <c r="C831" s="7" t="s">
        <v>43</v>
      </c>
      <c r="D831" s="7" t="s">
        <v>34</v>
      </c>
      <c r="E831" s="8">
        <v>307500</v>
      </c>
      <c r="F831" s="9">
        <v>1.6876</v>
      </c>
      <c r="G831" s="9">
        <v>1.8832</v>
      </c>
      <c r="H831" s="10">
        <v>5189.3599999999997</v>
      </c>
      <c r="I831" s="10">
        <v>5790.84</v>
      </c>
      <c r="J831" s="11">
        <v>601.48000000000047</v>
      </c>
      <c r="K831" s="12">
        <v>0.10386748727300366</v>
      </c>
      <c r="L831" s="13">
        <v>79.92</v>
      </c>
      <c r="M831" s="11">
        <v>681.40000000000043</v>
      </c>
      <c r="N831" s="14"/>
      <c r="O831" s="13">
        <v>3257.809693388801</v>
      </c>
      <c r="P831" s="11">
        <v>399.6</v>
      </c>
      <c r="Q831" s="11">
        <v>3657.4096933888009</v>
      </c>
      <c r="R831" s="14"/>
    </row>
    <row r="832" spans="1:18" ht="31" x14ac:dyDescent="0.4">
      <c r="A832" s="5" t="s">
        <v>1527</v>
      </c>
      <c r="B832" s="6" t="s">
        <v>1528</v>
      </c>
      <c r="C832" s="7" t="s">
        <v>43</v>
      </c>
      <c r="D832" s="7" t="s">
        <v>34</v>
      </c>
      <c r="E832" s="8">
        <v>230640</v>
      </c>
      <c r="F832" s="9">
        <v>1.6876</v>
      </c>
      <c r="G832" s="9">
        <v>1.8832</v>
      </c>
      <c r="H832" s="10">
        <v>3892.28</v>
      </c>
      <c r="I832" s="10">
        <v>4343.41248</v>
      </c>
      <c r="J832" s="11">
        <v>451.13247999999976</v>
      </c>
      <c r="K832" s="12">
        <v>0.10386590775739535</v>
      </c>
      <c r="L832" s="13">
        <v>79.92</v>
      </c>
      <c r="M832" s="11">
        <v>531.05247999999972</v>
      </c>
      <c r="N832" s="14"/>
      <c r="O832" s="13">
        <v>2443.4790289727498</v>
      </c>
      <c r="P832" s="11">
        <v>399.6</v>
      </c>
      <c r="Q832" s="11">
        <v>2843.0790289727497</v>
      </c>
      <c r="R832" s="14"/>
    </row>
    <row r="833" spans="1:18" x14ac:dyDescent="0.4">
      <c r="A833" s="5" t="s">
        <v>1529</v>
      </c>
      <c r="B833" s="6" t="s">
        <v>1530</v>
      </c>
      <c r="C833" s="7" t="s">
        <v>43</v>
      </c>
      <c r="D833" s="7" t="s">
        <v>34</v>
      </c>
      <c r="E833" s="8">
        <v>263940</v>
      </c>
      <c r="F833" s="9">
        <v>1.6876</v>
      </c>
      <c r="G833" s="9">
        <v>1.8832</v>
      </c>
      <c r="H833" s="10">
        <v>4454.26</v>
      </c>
      <c r="I833" s="10">
        <v>4970.5180799999998</v>
      </c>
      <c r="J833" s="11">
        <v>516.25807999999961</v>
      </c>
      <c r="K833" s="12">
        <v>0.10386403825333226</v>
      </c>
      <c r="L833" s="13">
        <v>79.92</v>
      </c>
      <c r="M833" s="11">
        <v>596.17807999999957</v>
      </c>
      <c r="N833" s="14"/>
      <c r="O833" s="13">
        <v>2796.2202854862853</v>
      </c>
      <c r="P833" s="11">
        <v>399.6</v>
      </c>
      <c r="Q833" s="11">
        <v>3195.8202854862852</v>
      </c>
      <c r="R833" s="14"/>
    </row>
    <row r="834" spans="1:18" ht="31" x14ac:dyDescent="0.4">
      <c r="A834" s="5" t="s">
        <v>1807</v>
      </c>
      <c r="B834" s="6" t="s">
        <v>1531</v>
      </c>
      <c r="C834" s="7" t="s">
        <v>43</v>
      </c>
      <c r="D834" s="7" t="s">
        <v>34</v>
      </c>
      <c r="E834" s="8">
        <v>278760</v>
      </c>
      <c r="F834" s="9">
        <v>1.6876</v>
      </c>
      <c r="G834" s="9">
        <v>1.8832</v>
      </c>
      <c r="H834" s="10">
        <v>4704.3599999999997</v>
      </c>
      <c r="I834" s="10">
        <v>5249.6083199999994</v>
      </c>
      <c r="J834" s="11">
        <v>545.24831999999969</v>
      </c>
      <c r="K834" s="12">
        <v>0.10386457174770702</v>
      </c>
      <c r="L834" s="13">
        <v>79.92</v>
      </c>
      <c r="M834" s="11">
        <v>625.16831999999965</v>
      </c>
      <c r="N834" s="14"/>
      <c r="O834" s="13">
        <v>2953.2407764180971</v>
      </c>
      <c r="P834" s="11">
        <v>399.6</v>
      </c>
      <c r="Q834" s="11">
        <v>3352.840776418097</v>
      </c>
      <c r="R834" s="14"/>
    </row>
    <row r="835" spans="1:18" ht="31" x14ac:dyDescent="0.4">
      <c r="A835" s="5" t="s">
        <v>1532</v>
      </c>
      <c r="B835" s="6" t="s">
        <v>1533</v>
      </c>
      <c r="C835" s="7" t="s">
        <v>43</v>
      </c>
      <c r="D835" s="7" t="s">
        <v>34</v>
      </c>
      <c r="E835" s="8">
        <v>232500</v>
      </c>
      <c r="F835" s="9">
        <v>1.6876</v>
      </c>
      <c r="G835" s="9">
        <v>1.8832</v>
      </c>
      <c r="H835" s="10">
        <v>3923.68</v>
      </c>
      <c r="I835" s="10">
        <v>4378.4399999999996</v>
      </c>
      <c r="J835" s="11">
        <v>454.75999999999976</v>
      </c>
      <c r="K835" s="12">
        <v>0.10386347648934319</v>
      </c>
      <c r="L835" s="13">
        <v>79.92</v>
      </c>
      <c r="M835" s="11">
        <v>534.67999999999972</v>
      </c>
      <c r="N835" s="14"/>
      <c r="O835" s="13">
        <v>2463.1268473855985</v>
      </c>
      <c r="P835" s="11">
        <v>399.6</v>
      </c>
      <c r="Q835" s="11">
        <v>2862.7268473855984</v>
      </c>
      <c r="R835" s="14"/>
    </row>
    <row r="836" spans="1:18" ht="31" x14ac:dyDescent="0.4">
      <c r="A836" s="5" t="s">
        <v>1534</v>
      </c>
      <c r="B836" s="6" t="s">
        <v>1535</v>
      </c>
      <c r="C836" s="7" t="s">
        <v>43</v>
      </c>
      <c r="D836" s="7" t="s">
        <v>34</v>
      </c>
      <c r="E836" s="8">
        <v>290160</v>
      </c>
      <c r="F836" s="9">
        <v>1.6876</v>
      </c>
      <c r="G836" s="9">
        <v>1.8832</v>
      </c>
      <c r="H836" s="10">
        <v>4896.74</v>
      </c>
      <c r="I836" s="10">
        <v>5464.2931199999994</v>
      </c>
      <c r="J836" s="11">
        <v>567.55311999999958</v>
      </c>
      <c r="K836" s="12">
        <v>0.10386578968882249</v>
      </c>
      <c r="L836" s="13">
        <v>79.92</v>
      </c>
      <c r="M836" s="11">
        <v>647.47311999999954</v>
      </c>
      <c r="N836" s="14"/>
      <c r="O836" s="13">
        <v>3074.0507678543854</v>
      </c>
      <c r="P836" s="11">
        <v>399.6</v>
      </c>
      <c r="Q836" s="11">
        <v>3473.6507678543853</v>
      </c>
      <c r="R836" s="14"/>
    </row>
    <row r="837" spans="1:18" ht="31" x14ac:dyDescent="0.4">
      <c r="A837" s="5" t="s">
        <v>1536</v>
      </c>
      <c r="B837" s="6" t="s">
        <v>1537</v>
      </c>
      <c r="C837" s="7" t="s">
        <v>43</v>
      </c>
      <c r="D837" s="7" t="s">
        <v>34</v>
      </c>
      <c r="E837" s="8">
        <v>260760</v>
      </c>
      <c r="F837" s="9">
        <v>1.6876</v>
      </c>
      <c r="G837" s="9">
        <v>1.8832</v>
      </c>
      <c r="H837" s="10">
        <v>4400.58</v>
      </c>
      <c r="I837" s="10">
        <v>4910.6323199999997</v>
      </c>
      <c r="J837" s="11">
        <v>510.05231999999978</v>
      </c>
      <c r="K837" s="12">
        <v>0.10386693337284919</v>
      </c>
      <c r="L837" s="13">
        <v>79.92</v>
      </c>
      <c r="M837" s="11">
        <v>589.97231999999974</v>
      </c>
      <c r="N837" s="14"/>
      <c r="O837" s="13">
        <v>2762.6078875963394</v>
      </c>
      <c r="P837" s="11">
        <v>399.6</v>
      </c>
      <c r="Q837" s="11">
        <v>3162.2078875963393</v>
      </c>
      <c r="R837" s="14"/>
    </row>
    <row r="838" spans="1:18" ht="31" x14ac:dyDescent="0.4">
      <c r="A838" s="5" t="s">
        <v>1538</v>
      </c>
      <c r="B838" s="6" t="s">
        <v>1539</v>
      </c>
      <c r="C838" s="7" t="s">
        <v>43</v>
      </c>
      <c r="D838" s="7" t="s">
        <v>34</v>
      </c>
      <c r="E838" s="8">
        <v>245040</v>
      </c>
      <c r="F838" s="9">
        <v>1.6876</v>
      </c>
      <c r="G838" s="9">
        <v>1.8832</v>
      </c>
      <c r="H838" s="10">
        <v>4135.3</v>
      </c>
      <c r="I838" s="10">
        <v>4614.59328</v>
      </c>
      <c r="J838" s="11">
        <v>479.29327999999987</v>
      </c>
      <c r="K838" s="12">
        <v>0.10386468555686014</v>
      </c>
      <c r="L838" s="13">
        <v>79.92</v>
      </c>
      <c r="M838" s="11">
        <v>559.21327999999983</v>
      </c>
      <c r="N838" s="14"/>
      <c r="O838" s="13">
        <v>2596.0070053203981</v>
      </c>
      <c r="P838" s="11">
        <v>399.6</v>
      </c>
      <c r="Q838" s="11">
        <v>2995.607005320398</v>
      </c>
      <c r="R838" s="14"/>
    </row>
    <row r="839" spans="1:18" ht="31" x14ac:dyDescent="0.4">
      <c r="A839" s="5" t="s">
        <v>1540</v>
      </c>
      <c r="B839" s="6" t="s">
        <v>1541</v>
      </c>
      <c r="C839" s="7" t="s">
        <v>43</v>
      </c>
      <c r="D839" s="7" t="s">
        <v>34</v>
      </c>
      <c r="E839" s="8">
        <v>251760</v>
      </c>
      <c r="F839" s="9">
        <v>1.6876</v>
      </c>
      <c r="G839" s="9">
        <v>1.8832</v>
      </c>
      <c r="H839" s="10">
        <v>4248.7</v>
      </c>
      <c r="I839" s="10">
        <v>4741.1443199999994</v>
      </c>
      <c r="J839" s="11">
        <v>492.44431999999961</v>
      </c>
      <c r="K839" s="12">
        <v>0.10386613162621459</v>
      </c>
      <c r="L839" s="13">
        <v>79.92</v>
      </c>
      <c r="M839" s="11">
        <v>572.36431999999957</v>
      </c>
      <c r="N839" s="14"/>
      <c r="O839" s="13">
        <v>2667.2372799598552</v>
      </c>
      <c r="P839" s="11">
        <v>399.6</v>
      </c>
      <c r="Q839" s="11">
        <v>3066.8372799598551</v>
      </c>
      <c r="R839" s="14"/>
    </row>
    <row r="840" spans="1:18" ht="31" x14ac:dyDescent="0.4">
      <c r="A840" s="5" t="s">
        <v>1542</v>
      </c>
      <c r="B840" s="6" t="s">
        <v>1543</v>
      </c>
      <c r="C840" s="7" t="s">
        <v>43</v>
      </c>
      <c r="D840" s="7" t="s">
        <v>34</v>
      </c>
      <c r="E840" s="8">
        <v>250380</v>
      </c>
      <c r="F840" s="9">
        <v>1.6876</v>
      </c>
      <c r="G840" s="9">
        <v>1.8832</v>
      </c>
      <c r="H840" s="10">
        <v>4225.42</v>
      </c>
      <c r="I840" s="10">
        <v>4715.1561600000005</v>
      </c>
      <c r="J840" s="11">
        <v>489.73616000000038</v>
      </c>
      <c r="K840" s="12">
        <v>0.10386425038359712</v>
      </c>
      <c r="L840" s="13">
        <v>79.92</v>
      </c>
      <c r="M840" s="11">
        <v>569.65616000000034</v>
      </c>
      <c r="N840" s="14"/>
      <c r="O840" s="13">
        <v>2652.5690118557741</v>
      </c>
      <c r="P840" s="11">
        <v>399.6</v>
      </c>
      <c r="Q840" s="11">
        <v>3052.169011855774</v>
      </c>
      <c r="R840" s="14"/>
    </row>
    <row r="841" spans="1:18" ht="31" x14ac:dyDescent="0.4">
      <c r="A841" s="5" t="s">
        <v>1544</v>
      </c>
      <c r="B841" s="6" t="s">
        <v>1545</v>
      </c>
      <c r="C841" s="7" t="s">
        <v>43</v>
      </c>
      <c r="D841" s="7" t="s">
        <v>34</v>
      </c>
      <c r="E841" s="8">
        <v>244020</v>
      </c>
      <c r="F841" s="9">
        <v>1.6876</v>
      </c>
      <c r="G841" s="9">
        <v>1.8832</v>
      </c>
      <c r="H841" s="10">
        <v>4118.08</v>
      </c>
      <c r="I841" s="10">
        <v>4595.3846399999993</v>
      </c>
      <c r="J841" s="11">
        <v>477.30463999999938</v>
      </c>
      <c r="K841" s="12">
        <v>0.1038660911744701</v>
      </c>
      <c r="L841" s="13">
        <v>79.92</v>
      </c>
      <c r="M841" s="11">
        <v>557.22463999999934</v>
      </c>
      <c r="N841" s="14"/>
      <c r="O841" s="13">
        <v>2585.2358896246706</v>
      </c>
      <c r="P841" s="11">
        <v>399.6</v>
      </c>
      <c r="Q841" s="11">
        <v>2984.8358896246705</v>
      </c>
      <c r="R841" s="14"/>
    </row>
    <row r="842" spans="1:18" ht="31" x14ac:dyDescent="0.4">
      <c r="A842" s="5" t="s">
        <v>1546</v>
      </c>
      <c r="B842" s="6" t="s">
        <v>1547</v>
      </c>
      <c r="C842" s="7" t="s">
        <v>43</v>
      </c>
      <c r="D842" s="7" t="s">
        <v>34</v>
      </c>
      <c r="E842" s="8">
        <v>285300</v>
      </c>
      <c r="F842" s="9">
        <v>1.6876</v>
      </c>
      <c r="G842" s="9">
        <v>1.8832</v>
      </c>
      <c r="H842" s="10">
        <v>4814.72</v>
      </c>
      <c r="I842" s="10">
        <v>5372.7695999999996</v>
      </c>
      <c r="J842" s="11">
        <v>558.04959999999937</v>
      </c>
      <c r="K842" s="12">
        <v>0.10386628155430291</v>
      </c>
      <c r="L842" s="13">
        <v>79.92</v>
      </c>
      <c r="M842" s="11">
        <v>637.96959999999933</v>
      </c>
      <c r="N842" s="14"/>
      <c r="O842" s="13">
        <v>3022.5766380789728</v>
      </c>
      <c r="P842" s="11">
        <v>399.6</v>
      </c>
      <c r="Q842" s="11">
        <v>3422.1766380789727</v>
      </c>
      <c r="R842" s="14"/>
    </row>
    <row r="843" spans="1:18" ht="31" x14ac:dyDescent="0.4">
      <c r="A843" s="5" t="s">
        <v>1548</v>
      </c>
      <c r="B843" s="6" t="s">
        <v>1549</v>
      </c>
      <c r="C843" s="7" t="s">
        <v>43</v>
      </c>
      <c r="D843" s="7" t="s">
        <v>34</v>
      </c>
      <c r="E843" s="8">
        <v>488800</v>
      </c>
      <c r="F843" s="9">
        <v>1.6876</v>
      </c>
      <c r="G843" s="9">
        <v>1.8832</v>
      </c>
      <c r="H843" s="10">
        <v>8248.98</v>
      </c>
      <c r="I843" s="10">
        <v>9205.0815999999995</v>
      </c>
      <c r="J843" s="11">
        <v>956.10159999999996</v>
      </c>
      <c r="K843" s="12">
        <v>0.10386671640151457</v>
      </c>
      <c r="L843" s="13">
        <v>79.92</v>
      </c>
      <c r="M843" s="11">
        <v>1036.0216</v>
      </c>
      <c r="N843" s="14"/>
      <c r="O843" s="13">
        <v>5178.5546657320883</v>
      </c>
      <c r="P843" s="11">
        <v>399.6</v>
      </c>
      <c r="Q843" s="11">
        <v>5578.1546657320887</v>
      </c>
      <c r="R843" s="14"/>
    </row>
    <row r="844" spans="1:18" ht="46.5" x14ac:dyDescent="0.4">
      <c r="A844" s="5" t="s">
        <v>1550</v>
      </c>
      <c r="B844" s="6" t="s">
        <v>1551</v>
      </c>
      <c r="C844" s="7" t="s">
        <v>43</v>
      </c>
      <c r="D844" s="7" t="s">
        <v>34</v>
      </c>
      <c r="E844" s="8">
        <v>248700</v>
      </c>
      <c r="F844" s="9">
        <v>1.6876</v>
      </c>
      <c r="G844" s="9">
        <v>1.8832</v>
      </c>
      <c r="H844" s="10">
        <v>4197.0600000000004</v>
      </c>
      <c r="I844" s="10">
        <v>4683.5183999999999</v>
      </c>
      <c r="J844" s="11">
        <v>486.45839999999953</v>
      </c>
      <c r="K844" s="12">
        <v>0.1038660166254497</v>
      </c>
      <c r="L844" s="13">
        <v>79.92</v>
      </c>
      <c r="M844" s="11">
        <v>566.37839999999949</v>
      </c>
      <c r="N844" s="14"/>
      <c r="O844" s="13">
        <v>2634.8156064215027</v>
      </c>
      <c r="P844" s="11">
        <v>399.6</v>
      </c>
      <c r="Q844" s="11">
        <v>3034.4156064215026</v>
      </c>
      <c r="R844" s="14"/>
    </row>
    <row r="845" spans="1:18" ht="31" x14ac:dyDescent="0.4">
      <c r="A845" s="5" t="s">
        <v>1552</v>
      </c>
      <c r="B845" s="6" t="s">
        <v>1553</v>
      </c>
      <c r="C845" s="7" t="s">
        <v>43</v>
      </c>
      <c r="D845" s="7" t="s">
        <v>34</v>
      </c>
      <c r="E845" s="8">
        <v>289380</v>
      </c>
      <c r="F845" s="9">
        <v>1.6876</v>
      </c>
      <c r="G845" s="9">
        <v>1.8832</v>
      </c>
      <c r="H845" s="10">
        <v>4883.58</v>
      </c>
      <c r="I845" s="10">
        <v>5449.6041599999999</v>
      </c>
      <c r="J845" s="11">
        <v>566.02415999999994</v>
      </c>
      <c r="K845" s="12">
        <v>0.10386518788916954</v>
      </c>
      <c r="L845" s="13">
        <v>79.92</v>
      </c>
      <c r="M845" s="11">
        <v>645.9441599999999</v>
      </c>
      <c r="N845" s="14"/>
      <c r="O845" s="13">
        <v>3065.7694273130501</v>
      </c>
      <c r="P845" s="11">
        <v>399.6</v>
      </c>
      <c r="Q845" s="11">
        <v>3465.36942731305</v>
      </c>
      <c r="R845" s="14"/>
    </row>
    <row r="846" spans="1:18" ht="31" x14ac:dyDescent="0.4">
      <c r="A846" s="5" t="s">
        <v>675</v>
      </c>
      <c r="B846" s="6" t="s">
        <v>1554</v>
      </c>
      <c r="C846" s="7" t="s">
        <v>43</v>
      </c>
      <c r="D846" s="7" t="s">
        <v>34</v>
      </c>
      <c r="E846" s="8">
        <v>0</v>
      </c>
      <c r="F846" s="9">
        <v>1.6876</v>
      </c>
      <c r="G846" s="9">
        <v>1.8832</v>
      </c>
      <c r="H846" s="10">
        <v>0</v>
      </c>
      <c r="I846" s="10">
        <v>0</v>
      </c>
      <c r="J846" s="11">
        <v>0</v>
      </c>
      <c r="K846" s="12">
        <v>0</v>
      </c>
      <c r="L846" s="13">
        <v>79.92</v>
      </c>
      <c r="M846" s="11">
        <v>79.92</v>
      </c>
      <c r="N846" s="14"/>
      <c r="O846" s="13">
        <v>0</v>
      </c>
      <c r="P846" s="11">
        <v>399.6</v>
      </c>
      <c r="Q846" s="11">
        <v>399.6</v>
      </c>
      <c r="R846" s="14"/>
    </row>
    <row r="847" spans="1:18" ht="31" x14ac:dyDescent="0.4">
      <c r="A847" s="5" t="s">
        <v>1555</v>
      </c>
      <c r="B847" s="6" t="s">
        <v>1556</v>
      </c>
      <c r="C847" s="7" t="s">
        <v>43</v>
      </c>
      <c r="D847" s="7" t="s">
        <v>34</v>
      </c>
      <c r="E847" s="8">
        <v>600780</v>
      </c>
      <c r="F847" s="9">
        <v>1.6876</v>
      </c>
      <c r="G847" s="9">
        <v>1.8832</v>
      </c>
      <c r="H847" s="10">
        <v>10138.76</v>
      </c>
      <c r="I847" s="10">
        <v>11313.88896</v>
      </c>
      <c r="J847" s="11">
        <v>1175.12896</v>
      </c>
      <c r="K847" s="12">
        <v>0.10386605031697253</v>
      </c>
      <c r="L847" s="13">
        <v>79.92</v>
      </c>
      <c r="M847" s="11">
        <v>1255.0489600000001</v>
      </c>
      <c r="N847" s="14"/>
      <c r="O847" s="13">
        <v>6364.8774969573442</v>
      </c>
      <c r="P847" s="11">
        <v>399.6</v>
      </c>
      <c r="Q847" s="11">
        <v>6764.4774969573446</v>
      </c>
      <c r="R847" s="14"/>
    </row>
    <row r="848" spans="1:18" x14ac:dyDescent="0.4">
      <c r="A848" s="5" t="s">
        <v>1557</v>
      </c>
      <c r="B848" s="6" t="s">
        <v>1558</v>
      </c>
      <c r="C848" s="7" t="s">
        <v>43</v>
      </c>
      <c r="D848" s="7" t="s">
        <v>34</v>
      </c>
      <c r="E848" s="8">
        <v>545640</v>
      </c>
      <c r="F848" s="9">
        <v>1.6876</v>
      </c>
      <c r="G848" s="9">
        <v>1.8832</v>
      </c>
      <c r="H848" s="10">
        <v>9208.2199999999993</v>
      </c>
      <c r="I848" s="10">
        <v>10275.492479999999</v>
      </c>
      <c r="J848" s="11">
        <v>1067.2724799999996</v>
      </c>
      <c r="K848" s="12">
        <v>0.10386582269193581</v>
      </c>
      <c r="L848" s="13">
        <v>79.92</v>
      </c>
      <c r="M848" s="11">
        <v>1147.1924799999997</v>
      </c>
      <c r="N848" s="14"/>
      <c r="O848" s="13">
        <v>5780.6920110911415</v>
      </c>
      <c r="P848" s="11">
        <v>399.6</v>
      </c>
      <c r="Q848" s="11">
        <v>6180.2920110911418</v>
      </c>
      <c r="R848" s="14"/>
    </row>
    <row r="849" spans="1:18" ht="31" x14ac:dyDescent="0.4">
      <c r="A849" s="5" t="s">
        <v>1559</v>
      </c>
      <c r="B849" s="6" t="s">
        <v>1560</v>
      </c>
      <c r="C849" s="7" t="s">
        <v>43</v>
      </c>
      <c r="D849" s="7" t="s">
        <v>34</v>
      </c>
      <c r="E849" s="8">
        <v>499090</v>
      </c>
      <c r="F849" s="9">
        <v>1.6876</v>
      </c>
      <c r="G849" s="9">
        <v>1.8832</v>
      </c>
      <c r="H849" s="10">
        <v>8422.64</v>
      </c>
      <c r="I849" s="10">
        <v>9398.8628799999988</v>
      </c>
      <c r="J849" s="11">
        <v>976.22287999999935</v>
      </c>
      <c r="K849" s="12">
        <v>0.10386606257202886</v>
      </c>
      <c r="L849" s="13">
        <v>79.92</v>
      </c>
      <c r="M849" s="11">
        <v>1056.1428799999994</v>
      </c>
      <c r="N849" s="14"/>
      <c r="O849" s="13">
        <v>5287.538008532174</v>
      </c>
      <c r="P849" s="11">
        <v>399.6</v>
      </c>
      <c r="Q849" s="11">
        <v>5687.1380085321744</v>
      </c>
      <c r="R849" s="14"/>
    </row>
    <row r="850" spans="1:18" ht="31" x14ac:dyDescent="0.4">
      <c r="A850" s="5" t="s">
        <v>1561</v>
      </c>
      <c r="B850" s="6" t="s">
        <v>1562</v>
      </c>
      <c r="C850" s="7" t="s">
        <v>43</v>
      </c>
      <c r="D850" s="7" t="s">
        <v>34</v>
      </c>
      <c r="E850" s="8">
        <v>504760</v>
      </c>
      <c r="F850" s="9">
        <v>1.6876</v>
      </c>
      <c r="G850" s="9">
        <v>1.8832</v>
      </c>
      <c r="H850" s="10">
        <v>8518.32</v>
      </c>
      <c r="I850" s="10">
        <v>9505.6403200000004</v>
      </c>
      <c r="J850" s="11">
        <v>987.32032000000072</v>
      </c>
      <c r="K850" s="12">
        <v>0.10386678716663253</v>
      </c>
      <c r="L850" s="13">
        <v>79.92</v>
      </c>
      <c r="M850" s="11">
        <v>1067.2403200000008</v>
      </c>
      <c r="N850" s="14"/>
      <c r="O850" s="13">
        <v>5347.6453231624255</v>
      </c>
      <c r="P850" s="11">
        <v>399.6</v>
      </c>
      <c r="Q850" s="11">
        <v>5747.2453231624258</v>
      </c>
      <c r="R850" s="14"/>
    </row>
    <row r="851" spans="1:18" ht="31" x14ac:dyDescent="0.4">
      <c r="A851" s="5" t="s">
        <v>1563</v>
      </c>
      <c r="B851" s="6" t="s">
        <v>1564</v>
      </c>
      <c r="C851" s="7" t="s">
        <v>43</v>
      </c>
      <c r="D851" s="7" t="s">
        <v>34</v>
      </c>
      <c r="E851" s="8">
        <v>515330</v>
      </c>
      <c r="F851" s="9">
        <v>1.6876</v>
      </c>
      <c r="G851" s="9">
        <v>1.8832</v>
      </c>
      <c r="H851" s="10">
        <v>8696.7000000000007</v>
      </c>
      <c r="I851" s="10">
        <v>9704.6945599999999</v>
      </c>
      <c r="J851" s="11">
        <v>1007.9945599999992</v>
      </c>
      <c r="K851" s="12">
        <v>0.10386669603746902</v>
      </c>
      <c r="L851" s="13">
        <v>79.92</v>
      </c>
      <c r="M851" s="11">
        <v>1087.9145599999993</v>
      </c>
      <c r="N851" s="14"/>
      <c r="O851" s="13">
        <v>5459.6236756852704</v>
      </c>
      <c r="P851" s="11">
        <v>399.6</v>
      </c>
      <c r="Q851" s="11">
        <v>5859.2236756852708</v>
      </c>
      <c r="R851" s="14"/>
    </row>
    <row r="852" spans="1:18" ht="31" x14ac:dyDescent="0.4">
      <c r="A852" s="5" t="s">
        <v>1565</v>
      </c>
      <c r="B852" s="6" t="s">
        <v>1566</v>
      </c>
      <c r="C852" s="7" t="s">
        <v>43</v>
      </c>
      <c r="D852" s="7" t="s">
        <v>34</v>
      </c>
      <c r="E852" s="8">
        <v>634410</v>
      </c>
      <c r="F852" s="9">
        <v>1.6876</v>
      </c>
      <c r="G852" s="9">
        <v>1.8832</v>
      </c>
      <c r="H852" s="10">
        <v>10706.3</v>
      </c>
      <c r="I852" s="10">
        <v>11947.20912</v>
      </c>
      <c r="J852" s="11">
        <v>1240.9091200000003</v>
      </c>
      <c r="K852" s="12">
        <v>0.10386602490473526</v>
      </c>
      <c r="L852" s="13">
        <v>79.92</v>
      </c>
      <c r="M852" s="11">
        <v>1320.8291200000003</v>
      </c>
      <c r="N852" s="14"/>
      <c r="O852" s="13">
        <v>6721.1640615657489</v>
      </c>
      <c r="P852" s="11">
        <v>399.6</v>
      </c>
      <c r="Q852" s="11">
        <v>7120.7640615657492</v>
      </c>
      <c r="R852" s="14"/>
    </row>
    <row r="853" spans="1:18" ht="31" x14ac:dyDescent="0.4">
      <c r="A853" s="5" t="s">
        <v>1567</v>
      </c>
      <c r="B853" s="6" t="s">
        <v>1568</v>
      </c>
      <c r="C853" s="7" t="s">
        <v>43</v>
      </c>
      <c r="D853" s="7" t="s">
        <v>34</v>
      </c>
      <c r="E853" s="8">
        <v>442390</v>
      </c>
      <c r="F853" s="9">
        <v>1.6876</v>
      </c>
      <c r="G853" s="9">
        <v>1.8832</v>
      </c>
      <c r="H853" s="10">
        <v>7465.78</v>
      </c>
      <c r="I853" s="10">
        <v>8331.0884799999985</v>
      </c>
      <c r="J853" s="11">
        <v>865.30847999999878</v>
      </c>
      <c r="K853" s="12">
        <v>0.10386499700216831</v>
      </c>
      <c r="L853" s="13">
        <v>79.92</v>
      </c>
      <c r="M853" s="11">
        <v>945.22847999999874</v>
      </c>
      <c r="N853" s="14"/>
      <c r="O853" s="13">
        <v>4686.7898415833006</v>
      </c>
      <c r="P853" s="11">
        <v>399.6</v>
      </c>
      <c r="Q853" s="11">
        <v>5086.3898415833009</v>
      </c>
      <c r="R853" s="14"/>
    </row>
    <row r="854" spans="1:18" ht="31" x14ac:dyDescent="0.4">
      <c r="A854" s="5" t="s">
        <v>1569</v>
      </c>
      <c r="B854" s="6" t="s">
        <v>1570</v>
      </c>
      <c r="C854" s="7" t="s">
        <v>43</v>
      </c>
      <c r="D854" s="7" t="s">
        <v>34</v>
      </c>
      <c r="E854" s="8">
        <v>497460</v>
      </c>
      <c r="F854" s="9">
        <v>1.6876</v>
      </c>
      <c r="G854" s="9">
        <v>1.8832</v>
      </c>
      <c r="H854" s="10">
        <v>8395.14</v>
      </c>
      <c r="I854" s="10">
        <v>9368.1667200000011</v>
      </c>
      <c r="J854" s="11">
        <v>973.02672000000166</v>
      </c>
      <c r="K854" s="12">
        <v>0.10386522241568322</v>
      </c>
      <c r="L854" s="13">
        <v>79.92</v>
      </c>
      <c r="M854" s="11">
        <v>1052.9467200000017</v>
      </c>
      <c r="N854" s="14"/>
      <c r="O854" s="13">
        <v>5270.226575018818</v>
      </c>
      <c r="P854" s="11">
        <v>399.6</v>
      </c>
      <c r="Q854" s="11">
        <v>5669.8265750188184</v>
      </c>
      <c r="R854" s="14"/>
    </row>
    <row r="855" spans="1:18" x14ac:dyDescent="0.4">
      <c r="A855" s="5" t="s">
        <v>1571</v>
      </c>
      <c r="B855" s="6" t="s">
        <v>1572</v>
      </c>
      <c r="C855" s="7" t="s">
        <v>43</v>
      </c>
      <c r="D855" s="7" t="s">
        <v>34</v>
      </c>
      <c r="E855" s="8">
        <v>397310</v>
      </c>
      <c r="F855" s="9">
        <v>1.6876</v>
      </c>
      <c r="G855" s="9">
        <v>1.8832</v>
      </c>
      <c r="H855" s="10">
        <v>6705</v>
      </c>
      <c r="I855" s="10">
        <v>7482.14192</v>
      </c>
      <c r="J855" s="11">
        <v>777.14192000000003</v>
      </c>
      <c r="K855" s="12">
        <v>0.10386623620739875</v>
      </c>
      <c r="L855" s="13">
        <v>79.92</v>
      </c>
      <c r="M855" s="11">
        <v>857.06191999999999</v>
      </c>
      <c r="N855" s="14"/>
      <c r="O855" s="13">
        <v>4209.2513136177176</v>
      </c>
      <c r="P855" s="11">
        <v>399.6</v>
      </c>
      <c r="Q855" s="11">
        <v>4608.851313617718</v>
      </c>
      <c r="R855" s="14"/>
    </row>
    <row r="856" spans="1:18" x14ac:dyDescent="0.4">
      <c r="A856" s="5" t="s">
        <v>1573</v>
      </c>
      <c r="B856" s="6" t="s">
        <v>1574</v>
      </c>
      <c r="C856" s="7" t="s">
        <v>43</v>
      </c>
      <c r="D856" s="7" t="s">
        <v>34</v>
      </c>
      <c r="E856" s="8">
        <v>410050</v>
      </c>
      <c r="F856" s="9">
        <v>1.6876</v>
      </c>
      <c r="G856" s="9">
        <v>1.8832</v>
      </c>
      <c r="H856" s="10">
        <v>6920</v>
      </c>
      <c r="I856" s="10">
        <v>7722.0616</v>
      </c>
      <c r="J856" s="11">
        <v>802.0616</v>
      </c>
      <c r="K856" s="12">
        <v>0.10386625250438303</v>
      </c>
      <c r="L856" s="13">
        <v>79.92</v>
      </c>
      <c r="M856" s="11">
        <v>881.98159999999996</v>
      </c>
      <c r="N856" s="14"/>
      <c r="O856" s="13">
        <v>4344.2243385897</v>
      </c>
      <c r="P856" s="11">
        <v>399.6</v>
      </c>
      <c r="Q856" s="11">
        <v>4743.8243385897003</v>
      </c>
      <c r="R856" s="14"/>
    </row>
    <row r="857" spans="1:18" ht="31" x14ac:dyDescent="0.4">
      <c r="A857" s="5" t="s">
        <v>1575</v>
      </c>
      <c r="B857" s="6" t="s">
        <v>1576</v>
      </c>
      <c r="C857" s="7" t="s">
        <v>43</v>
      </c>
      <c r="D857" s="7" t="s">
        <v>34</v>
      </c>
      <c r="E857" s="8">
        <v>441900</v>
      </c>
      <c r="F857" s="9">
        <v>1.6876</v>
      </c>
      <c r="G857" s="9">
        <v>1.8832</v>
      </c>
      <c r="H857" s="10">
        <v>7457.5</v>
      </c>
      <c r="I857" s="10">
        <v>8321.8608000000004</v>
      </c>
      <c r="J857" s="11">
        <v>864.36080000000038</v>
      </c>
      <c r="K857" s="12">
        <v>0.10386628913571834</v>
      </c>
      <c r="L857" s="13">
        <v>79.92</v>
      </c>
      <c r="M857" s="11">
        <v>944.28080000000034</v>
      </c>
      <c r="N857" s="14"/>
      <c r="O857" s="13">
        <v>4681.6569010196554</v>
      </c>
      <c r="P857" s="11">
        <v>399.6</v>
      </c>
      <c r="Q857" s="11">
        <v>5081.2569010196557</v>
      </c>
      <c r="R857" s="14"/>
    </row>
    <row r="858" spans="1:18" x14ac:dyDescent="0.4">
      <c r="A858" s="5" t="s">
        <v>1577</v>
      </c>
      <c r="B858" s="6" t="s">
        <v>1578</v>
      </c>
      <c r="C858" s="7" t="s">
        <v>43</v>
      </c>
      <c r="D858" s="7" t="s">
        <v>34</v>
      </c>
      <c r="E858" s="8">
        <v>441410</v>
      </c>
      <c r="F858" s="9">
        <v>1.6876</v>
      </c>
      <c r="G858" s="9">
        <v>1.8832</v>
      </c>
      <c r="H858" s="10">
        <v>7449.24</v>
      </c>
      <c r="I858" s="10">
        <v>8312.6331200000004</v>
      </c>
      <c r="J858" s="11">
        <v>863.39312000000064</v>
      </c>
      <c r="K858" s="12">
        <v>0.1038651781615018</v>
      </c>
      <c r="L858" s="13">
        <v>79.92</v>
      </c>
      <c r="M858" s="11">
        <v>943.31312000000059</v>
      </c>
      <c r="N858" s="14"/>
      <c r="O858" s="13">
        <v>4676.4156340047921</v>
      </c>
      <c r="P858" s="11">
        <v>399.6</v>
      </c>
      <c r="Q858" s="11">
        <v>5076.0156340047924</v>
      </c>
      <c r="R858" s="14"/>
    </row>
    <row r="859" spans="1:18" ht="31" x14ac:dyDescent="0.4">
      <c r="A859" s="5" t="s">
        <v>1579</v>
      </c>
      <c r="B859" s="6" t="s">
        <v>1580</v>
      </c>
      <c r="C859" s="7" t="s">
        <v>43</v>
      </c>
      <c r="D859" s="7" t="s">
        <v>34</v>
      </c>
      <c r="E859" s="8">
        <v>384710</v>
      </c>
      <c r="F859" s="9">
        <v>1.6876</v>
      </c>
      <c r="G859" s="9">
        <v>1.8832</v>
      </c>
      <c r="H859" s="10">
        <v>6492.36</v>
      </c>
      <c r="I859" s="10">
        <v>7244.8587200000002</v>
      </c>
      <c r="J859" s="11">
        <v>752.4987200000005</v>
      </c>
      <c r="K859" s="12">
        <v>0.10386658306015945</v>
      </c>
      <c r="L859" s="13">
        <v>79.92</v>
      </c>
      <c r="M859" s="11">
        <v>832.41872000000046</v>
      </c>
      <c r="N859" s="14"/>
      <c r="O859" s="13">
        <v>4075.7757935071259</v>
      </c>
      <c r="P859" s="11">
        <v>399.6</v>
      </c>
      <c r="Q859" s="11">
        <v>4475.3757935071262</v>
      </c>
      <c r="R859" s="14"/>
    </row>
    <row r="860" spans="1:18" ht="31" x14ac:dyDescent="0.4">
      <c r="A860" s="5" t="s">
        <v>1581</v>
      </c>
      <c r="B860" s="6" t="s">
        <v>1582</v>
      </c>
      <c r="C860" s="7" t="s">
        <v>43</v>
      </c>
      <c r="D860" s="7" t="s">
        <v>34</v>
      </c>
      <c r="E860" s="8">
        <v>350280</v>
      </c>
      <c r="F860" s="9">
        <v>1.6876</v>
      </c>
      <c r="G860" s="9">
        <v>1.8832</v>
      </c>
      <c r="H860" s="10">
        <v>5911.32</v>
      </c>
      <c r="I860" s="10">
        <v>6596.4729600000001</v>
      </c>
      <c r="J860" s="11">
        <v>685.15296000000035</v>
      </c>
      <c r="K860" s="12">
        <v>0.10386656083556513</v>
      </c>
      <c r="L860" s="13">
        <v>79.92</v>
      </c>
      <c r="M860" s="11">
        <v>765.07296000000031</v>
      </c>
      <c r="N860" s="14"/>
      <c r="O860" s="13">
        <v>3711.0094342987795</v>
      </c>
      <c r="P860" s="11">
        <v>399.6</v>
      </c>
      <c r="Q860" s="11">
        <v>4110.6094342987799</v>
      </c>
      <c r="R860" s="14"/>
    </row>
    <row r="861" spans="1:18" ht="31" x14ac:dyDescent="0.4">
      <c r="A861" s="5" t="s">
        <v>1583</v>
      </c>
      <c r="B861" s="6" t="s">
        <v>1584</v>
      </c>
      <c r="C861" s="7" t="s">
        <v>43</v>
      </c>
      <c r="D861" s="7" t="s">
        <v>34</v>
      </c>
      <c r="E861" s="8">
        <v>524360</v>
      </c>
      <c r="F861" s="9">
        <v>1.6876</v>
      </c>
      <c r="G861" s="9">
        <v>1.8832</v>
      </c>
      <c r="H861" s="10">
        <v>8849.1</v>
      </c>
      <c r="I861" s="10">
        <v>9874.7475200000008</v>
      </c>
      <c r="J861" s="11">
        <v>1025.6475200000004</v>
      </c>
      <c r="K861" s="12">
        <v>0.10386569559603286</v>
      </c>
      <c r="L861" s="13">
        <v>79.92</v>
      </c>
      <c r="M861" s="11">
        <v>1105.5675200000005</v>
      </c>
      <c r="N861" s="14"/>
      <c r="O861" s="13">
        <v>5555.2378011840574</v>
      </c>
      <c r="P861" s="11">
        <v>399.6</v>
      </c>
      <c r="Q861" s="11">
        <v>5954.8378011840578</v>
      </c>
      <c r="R861" s="14"/>
    </row>
    <row r="862" spans="1:18" ht="31" x14ac:dyDescent="0.4">
      <c r="A862" s="5" t="s">
        <v>1585</v>
      </c>
      <c r="B862" s="6" t="s">
        <v>1586</v>
      </c>
      <c r="C862" s="7" t="s">
        <v>43</v>
      </c>
      <c r="D862" s="7" t="s">
        <v>34</v>
      </c>
      <c r="E862" s="8">
        <v>400320</v>
      </c>
      <c r="F862" s="9">
        <v>1.6876</v>
      </c>
      <c r="G862" s="9">
        <v>1.8832</v>
      </c>
      <c r="H862" s="10">
        <v>6755.8</v>
      </c>
      <c r="I862" s="10">
        <v>7538.8262399999985</v>
      </c>
      <c r="J862" s="11">
        <v>783.02623999999832</v>
      </c>
      <c r="K862" s="12">
        <v>0.10386580285474234</v>
      </c>
      <c r="L862" s="13">
        <v>79.92</v>
      </c>
      <c r="M862" s="11">
        <v>862.94623999999828</v>
      </c>
      <c r="N862" s="14"/>
      <c r="O862" s="13">
        <v>4241.1226887839675</v>
      </c>
      <c r="P862" s="11">
        <v>399.6</v>
      </c>
      <c r="Q862" s="11">
        <v>4640.7226887839679</v>
      </c>
      <c r="R862" s="14"/>
    </row>
    <row r="863" spans="1:18" ht="31" x14ac:dyDescent="0.4">
      <c r="A863" s="5" t="s">
        <v>1587</v>
      </c>
      <c r="B863" s="6" t="s">
        <v>1588</v>
      </c>
      <c r="C863" s="7" t="s">
        <v>43</v>
      </c>
      <c r="D863" s="7" t="s">
        <v>34</v>
      </c>
      <c r="E863" s="8">
        <v>507770</v>
      </c>
      <c r="F863" s="9">
        <v>1.6876</v>
      </c>
      <c r="G863" s="9">
        <v>1.8832</v>
      </c>
      <c r="H863" s="10">
        <v>8569.1200000000008</v>
      </c>
      <c r="I863" s="10">
        <v>9562.3246399999989</v>
      </c>
      <c r="J863" s="11">
        <v>993.20463999999811</v>
      </c>
      <c r="K863" s="12">
        <v>0.10386644225038549</v>
      </c>
      <c r="L863" s="13">
        <v>79.92</v>
      </c>
      <c r="M863" s="11">
        <v>1073.1246399999982</v>
      </c>
      <c r="N863" s="14"/>
      <c r="O863" s="13">
        <v>5379.5166983286654</v>
      </c>
      <c r="P863" s="11">
        <v>399.6</v>
      </c>
      <c r="Q863" s="11">
        <v>5779.1166983286657</v>
      </c>
      <c r="R863" s="14"/>
    </row>
    <row r="864" spans="1:18" ht="31" x14ac:dyDescent="0.4">
      <c r="A864" s="5" t="s">
        <v>1589</v>
      </c>
      <c r="B864" s="6" t="s">
        <v>1590</v>
      </c>
      <c r="C864" s="7" t="s">
        <v>43</v>
      </c>
      <c r="D864" s="7" t="s">
        <v>34</v>
      </c>
      <c r="E864" s="8">
        <v>710100</v>
      </c>
      <c r="F864" s="9">
        <v>1.6876</v>
      </c>
      <c r="G864" s="9">
        <v>1.8832</v>
      </c>
      <c r="H864" s="10">
        <v>11983.64</v>
      </c>
      <c r="I864" s="10">
        <v>13372.603199999998</v>
      </c>
      <c r="J864" s="11">
        <v>1388.9631999999983</v>
      </c>
      <c r="K864" s="12">
        <v>0.10386632873395948</v>
      </c>
      <c r="L864" s="13">
        <v>79.92</v>
      </c>
      <c r="M864" s="11">
        <v>1468.8831999999984</v>
      </c>
      <c r="N864" s="14"/>
      <c r="O864" s="13">
        <v>7523.0727151697865</v>
      </c>
      <c r="P864" s="11">
        <v>399.6</v>
      </c>
      <c r="Q864" s="11">
        <v>7922.6727151697869</v>
      </c>
      <c r="R864" s="14"/>
    </row>
    <row r="865" spans="1:18" ht="31" x14ac:dyDescent="0.4">
      <c r="A865" s="5" t="s">
        <v>1591</v>
      </c>
      <c r="B865" s="6" t="s">
        <v>1592</v>
      </c>
      <c r="C865" s="7" t="s">
        <v>43</v>
      </c>
      <c r="D865" s="7" t="s">
        <v>34</v>
      </c>
      <c r="E865" s="8">
        <v>443930</v>
      </c>
      <c r="F865" s="9">
        <v>1.6876</v>
      </c>
      <c r="G865" s="9">
        <v>1.8832</v>
      </c>
      <c r="H865" s="10">
        <v>7491.76</v>
      </c>
      <c r="I865" s="10">
        <v>8360.0897600000008</v>
      </c>
      <c r="J865" s="11">
        <v>868.32976000000053</v>
      </c>
      <c r="K865" s="12">
        <v>0.10386608097853729</v>
      </c>
      <c r="L865" s="13">
        <v>79.92</v>
      </c>
      <c r="M865" s="11">
        <v>948.24976000000049</v>
      </c>
      <c r="N865" s="14"/>
      <c r="O865" s="13">
        <v>4703.1540686073904</v>
      </c>
      <c r="P865" s="11">
        <v>399.6</v>
      </c>
      <c r="Q865" s="11">
        <v>5102.7540686073908</v>
      </c>
      <c r="R865" s="14"/>
    </row>
    <row r="866" spans="1:18" ht="31" x14ac:dyDescent="0.4">
      <c r="A866" s="5" t="s">
        <v>1593</v>
      </c>
      <c r="B866" s="6" t="s">
        <v>1594</v>
      </c>
      <c r="C866" s="7" t="s">
        <v>43</v>
      </c>
      <c r="D866" s="7" t="s">
        <v>34</v>
      </c>
      <c r="E866" s="8">
        <v>235920</v>
      </c>
      <c r="F866" s="9">
        <v>1.6876</v>
      </c>
      <c r="G866" s="9">
        <v>1.8832</v>
      </c>
      <c r="H866" s="10">
        <v>3981.38</v>
      </c>
      <c r="I866" s="10">
        <v>4442.8454400000001</v>
      </c>
      <c r="J866" s="11">
        <v>461.46543999999994</v>
      </c>
      <c r="K866" s="12">
        <v>0.10386709288721058</v>
      </c>
      <c r="L866" s="13">
        <v>79.92</v>
      </c>
      <c r="M866" s="11">
        <v>541.3854399999999</v>
      </c>
      <c r="N866" s="14"/>
      <c r="O866" s="13">
        <v>2499.445673332325</v>
      </c>
      <c r="P866" s="11">
        <v>399.6</v>
      </c>
      <c r="Q866" s="11">
        <v>2899.0456733323249</v>
      </c>
      <c r="R866" s="14"/>
    </row>
    <row r="867" spans="1:18" x14ac:dyDescent="0.4">
      <c r="A867" s="5" t="s">
        <v>1595</v>
      </c>
      <c r="B867" s="6" t="s">
        <v>1596</v>
      </c>
      <c r="C867" s="7" t="s">
        <v>43</v>
      </c>
      <c r="D867" s="7" t="s">
        <v>34</v>
      </c>
      <c r="E867" s="8">
        <v>434550</v>
      </c>
      <c r="F867" s="9">
        <v>1.6876</v>
      </c>
      <c r="G867" s="9">
        <v>1.8832</v>
      </c>
      <c r="H867" s="10">
        <v>7333.46</v>
      </c>
      <c r="I867" s="10">
        <v>8183.4456</v>
      </c>
      <c r="J867" s="11">
        <v>849.98559999999998</v>
      </c>
      <c r="K867" s="12">
        <v>0.10386646915573068</v>
      </c>
      <c r="L867" s="13">
        <v>79.92</v>
      </c>
      <c r="M867" s="11">
        <v>929.90559999999994</v>
      </c>
      <c r="N867" s="14"/>
      <c r="O867" s="13">
        <v>4603.7961809551371</v>
      </c>
      <c r="P867" s="11">
        <v>399.6</v>
      </c>
      <c r="Q867" s="11">
        <v>5003.3961809551374</v>
      </c>
      <c r="R867" s="14"/>
    </row>
    <row r="868" spans="1:18" ht="46.5" x14ac:dyDescent="0.4">
      <c r="A868" s="5" t="s">
        <v>1597</v>
      </c>
      <c r="B868" s="6" t="s">
        <v>1598</v>
      </c>
      <c r="C868" s="7" t="s">
        <v>43</v>
      </c>
      <c r="D868" s="7" t="s">
        <v>34</v>
      </c>
      <c r="E868" s="8">
        <v>392830</v>
      </c>
      <c r="F868" s="9">
        <v>1.6876</v>
      </c>
      <c r="G868" s="9">
        <v>1.8832</v>
      </c>
      <c r="H868" s="10">
        <v>6629.4</v>
      </c>
      <c r="I868" s="10">
        <v>7397.7745599999998</v>
      </c>
      <c r="J868" s="11">
        <v>768.3745600000002</v>
      </c>
      <c r="K868" s="12">
        <v>0.10386563604609225</v>
      </c>
      <c r="L868" s="13">
        <v>79.92</v>
      </c>
      <c r="M868" s="11">
        <v>848.29456000000016</v>
      </c>
      <c r="N868" s="14"/>
      <c r="O868" s="13">
        <v>4161.7644638580759</v>
      </c>
      <c r="P868" s="11">
        <v>399.6</v>
      </c>
      <c r="Q868" s="11">
        <v>4561.3644638580763</v>
      </c>
      <c r="R868" s="14"/>
    </row>
    <row r="869" spans="1:18" ht="31" x14ac:dyDescent="0.4">
      <c r="A869" s="5" t="s">
        <v>1599</v>
      </c>
      <c r="B869" s="6" t="s">
        <v>1600</v>
      </c>
      <c r="C869" s="7" t="s">
        <v>43</v>
      </c>
      <c r="D869" s="7" t="s">
        <v>34</v>
      </c>
      <c r="E869" s="8">
        <v>486560</v>
      </c>
      <c r="F869" s="9">
        <v>1.6876</v>
      </c>
      <c r="G869" s="9">
        <v>1.8832</v>
      </c>
      <c r="H869" s="10">
        <v>8211.18</v>
      </c>
      <c r="I869" s="10">
        <v>9162.8979200000012</v>
      </c>
      <c r="J869" s="11">
        <v>951.71792000000096</v>
      </c>
      <c r="K869" s="12">
        <v>0.1038664763385251</v>
      </c>
      <c r="L869" s="13">
        <v>79.92</v>
      </c>
      <c r="M869" s="11">
        <v>1031.637920000001</v>
      </c>
      <c r="N869" s="14"/>
      <c r="O869" s="13">
        <v>5154.8112408522811</v>
      </c>
      <c r="P869" s="11">
        <v>399.6</v>
      </c>
      <c r="Q869" s="11">
        <v>5554.4112408522815</v>
      </c>
      <c r="R869" s="14"/>
    </row>
    <row r="870" spans="1:18" ht="31" x14ac:dyDescent="0.4">
      <c r="A870" s="5" t="s">
        <v>1601</v>
      </c>
      <c r="B870" s="6" t="s">
        <v>1602</v>
      </c>
      <c r="C870" s="7" t="s">
        <v>43</v>
      </c>
      <c r="D870" s="7" t="s">
        <v>34</v>
      </c>
      <c r="E870" s="8">
        <v>428880</v>
      </c>
      <c r="F870" s="9">
        <v>1.6876</v>
      </c>
      <c r="G870" s="9">
        <v>1.8832</v>
      </c>
      <c r="H870" s="10">
        <v>7237.78</v>
      </c>
      <c r="I870" s="10">
        <v>8076.6681600000002</v>
      </c>
      <c r="J870" s="11">
        <v>838.88816000000043</v>
      </c>
      <c r="K870" s="12">
        <v>0.10386562173677324</v>
      </c>
      <c r="L870" s="13">
        <v>79.92</v>
      </c>
      <c r="M870" s="11">
        <v>918.80816000000038</v>
      </c>
      <c r="N870" s="14"/>
      <c r="O870" s="13">
        <v>4543.6888663248956</v>
      </c>
      <c r="P870" s="11">
        <v>399.6</v>
      </c>
      <c r="Q870" s="11">
        <v>4943.2888663248959</v>
      </c>
      <c r="R870" s="14"/>
    </row>
    <row r="871" spans="1:18" x14ac:dyDescent="0.4">
      <c r="A871" s="5" t="s">
        <v>1603</v>
      </c>
      <c r="B871" s="6" t="s">
        <v>1604</v>
      </c>
      <c r="C871" s="7" t="s">
        <v>43</v>
      </c>
      <c r="D871" s="7" t="s">
        <v>34</v>
      </c>
      <c r="E871" s="8">
        <v>458700</v>
      </c>
      <c r="F871" s="9">
        <v>1.6876</v>
      </c>
      <c r="G871" s="9">
        <v>1.8832</v>
      </c>
      <c r="H871" s="10">
        <v>7741.02</v>
      </c>
      <c r="I871" s="10">
        <v>8638.2384000000002</v>
      </c>
      <c r="J871" s="11">
        <v>897.21839999999975</v>
      </c>
      <c r="K871" s="12">
        <v>0.10386589932502902</v>
      </c>
      <c r="L871" s="13">
        <v>79.92</v>
      </c>
      <c r="M871" s="11">
        <v>977.13839999999971</v>
      </c>
      <c r="N871" s="14"/>
      <c r="O871" s="13">
        <v>4859.624261167105</v>
      </c>
      <c r="P871" s="11">
        <v>399.6</v>
      </c>
      <c r="Q871" s="11">
        <v>5259.2242611671054</v>
      </c>
      <c r="R871" s="14"/>
    </row>
    <row r="872" spans="1:18" x14ac:dyDescent="0.4">
      <c r="A872" s="5" t="s">
        <v>1808</v>
      </c>
      <c r="B872" s="6" t="s">
        <v>1605</v>
      </c>
      <c r="C872" s="7" t="s">
        <v>43</v>
      </c>
      <c r="D872" s="7" t="s">
        <v>34</v>
      </c>
      <c r="E872" s="8">
        <v>485580</v>
      </c>
      <c r="F872" s="9">
        <v>1.6876</v>
      </c>
      <c r="G872" s="9">
        <v>1.8832</v>
      </c>
      <c r="H872" s="10">
        <v>8194.64</v>
      </c>
      <c r="I872" s="10">
        <v>9144.4425599999995</v>
      </c>
      <c r="J872" s="11">
        <v>949.80256000000008</v>
      </c>
      <c r="K872" s="12">
        <v>0.1038666440045964</v>
      </c>
      <c r="L872" s="13">
        <v>79.92</v>
      </c>
      <c r="M872" s="11">
        <v>1029.7225600000002</v>
      </c>
      <c r="N872" s="14"/>
      <c r="O872" s="13">
        <v>5144.4370332737544</v>
      </c>
      <c r="P872" s="11">
        <v>399.6</v>
      </c>
      <c r="Q872" s="11">
        <v>5544.0370332737548</v>
      </c>
      <c r="R872" s="14"/>
    </row>
    <row r="873" spans="1:18" ht="31" x14ac:dyDescent="0.4">
      <c r="A873" s="5" t="s">
        <v>1606</v>
      </c>
      <c r="B873" s="6" t="s">
        <v>1607</v>
      </c>
      <c r="C873" s="7" t="s">
        <v>43</v>
      </c>
      <c r="D873" s="7" t="s">
        <v>34</v>
      </c>
      <c r="E873" s="8">
        <v>577840</v>
      </c>
      <c r="F873" s="9">
        <v>1.6876</v>
      </c>
      <c r="G873" s="9">
        <v>1.8832</v>
      </c>
      <c r="H873" s="10">
        <v>9751.6200000000008</v>
      </c>
      <c r="I873" s="10">
        <v>10881.882879999999</v>
      </c>
      <c r="J873" s="11">
        <v>1130.2628799999984</v>
      </c>
      <c r="K873" s="12">
        <v>0.10386648087136906</v>
      </c>
      <c r="L873" s="13">
        <v>79.92</v>
      </c>
      <c r="M873" s="11">
        <v>1210.1828799999985</v>
      </c>
      <c r="N873" s="14"/>
      <c r="O873" s="13">
        <v>6121.8683356745642</v>
      </c>
      <c r="P873" s="11">
        <v>399.6</v>
      </c>
      <c r="Q873" s="11">
        <v>6521.4683356745645</v>
      </c>
      <c r="R873" s="14"/>
    </row>
    <row r="874" spans="1:18" ht="31" x14ac:dyDescent="0.4">
      <c r="A874" s="5" t="s">
        <v>1608</v>
      </c>
      <c r="B874" s="6" t="s">
        <v>1609</v>
      </c>
      <c r="C874" s="7" t="s">
        <v>43</v>
      </c>
      <c r="D874" s="7" t="s">
        <v>34</v>
      </c>
      <c r="E874" s="8">
        <v>573990</v>
      </c>
      <c r="F874" s="9">
        <v>1.6876</v>
      </c>
      <c r="G874" s="9">
        <v>1.8832</v>
      </c>
      <c r="H874" s="10">
        <v>9686.66</v>
      </c>
      <c r="I874" s="10">
        <v>10809.37968</v>
      </c>
      <c r="J874" s="11">
        <v>1122.7196800000002</v>
      </c>
      <c r="K874" s="12">
        <v>0.10386532004952204</v>
      </c>
      <c r="L874" s="13">
        <v>79.92</v>
      </c>
      <c r="M874" s="11">
        <v>1202.6396800000002</v>
      </c>
      <c r="N874" s="14"/>
      <c r="O874" s="13">
        <v>6081.0119313399773</v>
      </c>
      <c r="P874" s="11">
        <v>399.6</v>
      </c>
      <c r="Q874" s="11">
        <v>6480.6119313399777</v>
      </c>
      <c r="R874" s="14"/>
    </row>
    <row r="875" spans="1:18" ht="31" x14ac:dyDescent="0.4">
      <c r="A875" s="5" t="s">
        <v>675</v>
      </c>
      <c r="B875" s="6" t="s">
        <v>1610</v>
      </c>
      <c r="C875" s="7" t="s">
        <v>43</v>
      </c>
      <c r="D875" s="7" t="s">
        <v>34</v>
      </c>
      <c r="E875" s="8">
        <v>0</v>
      </c>
      <c r="F875" s="9">
        <v>1.6876</v>
      </c>
      <c r="G875" s="9">
        <v>1.8832</v>
      </c>
      <c r="H875" s="10">
        <v>0</v>
      </c>
      <c r="I875" s="10">
        <v>0</v>
      </c>
      <c r="J875" s="11">
        <v>0</v>
      </c>
      <c r="K875" s="12">
        <v>0</v>
      </c>
      <c r="L875" s="13">
        <v>79.92</v>
      </c>
      <c r="M875" s="11">
        <v>79.92</v>
      </c>
      <c r="N875" s="14"/>
      <c r="O875" s="13">
        <v>0</v>
      </c>
      <c r="P875" s="11">
        <v>399.6</v>
      </c>
      <c r="Q875" s="11">
        <v>399.6</v>
      </c>
      <c r="R875" s="14"/>
    </row>
    <row r="876" spans="1:18" ht="31" x14ac:dyDescent="0.4">
      <c r="A876" s="5" t="s">
        <v>675</v>
      </c>
      <c r="B876" s="6" t="s">
        <v>1611</v>
      </c>
      <c r="C876" s="7" t="s">
        <v>43</v>
      </c>
      <c r="D876" s="7" t="s">
        <v>34</v>
      </c>
      <c r="E876" s="8">
        <v>0</v>
      </c>
      <c r="F876" s="9">
        <v>1.6876</v>
      </c>
      <c r="G876" s="9">
        <v>1.8832</v>
      </c>
      <c r="H876" s="10">
        <v>0</v>
      </c>
      <c r="I876" s="10">
        <v>0</v>
      </c>
      <c r="J876" s="11">
        <v>0</v>
      </c>
      <c r="K876" s="12">
        <v>0</v>
      </c>
      <c r="L876" s="13">
        <v>79.92</v>
      </c>
      <c r="M876" s="11">
        <v>79.92</v>
      </c>
      <c r="N876" s="14"/>
      <c r="O876" s="13">
        <v>0</v>
      </c>
      <c r="P876" s="11">
        <v>399.6</v>
      </c>
      <c r="Q876" s="11">
        <v>399.6</v>
      </c>
      <c r="R876" s="14"/>
    </row>
    <row r="877" spans="1:18" ht="31" x14ac:dyDescent="0.4">
      <c r="A877" s="5" t="s">
        <v>1612</v>
      </c>
      <c r="B877" s="6" t="s">
        <v>1613</v>
      </c>
      <c r="C877" s="7" t="s">
        <v>43</v>
      </c>
      <c r="D877" s="7" t="s">
        <v>34</v>
      </c>
      <c r="E877" s="8">
        <v>309360</v>
      </c>
      <c r="F877" s="9">
        <v>1.6876</v>
      </c>
      <c r="G877" s="9">
        <v>1.8832</v>
      </c>
      <c r="H877" s="10">
        <v>5220.76</v>
      </c>
      <c r="I877" s="10">
        <v>5825.8675199999998</v>
      </c>
      <c r="J877" s="11">
        <v>605.10751999999957</v>
      </c>
      <c r="K877" s="12">
        <v>0.10386565055293252</v>
      </c>
      <c r="L877" s="13">
        <v>79.92</v>
      </c>
      <c r="M877" s="11">
        <v>685.02751999999953</v>
      </c>
      <c r="N877" s="14"/>
      <c r="O877" s="13">
        <v>3277.4575118016483</v>
      </c>
      <c r="P877" s="11">
        <v>399.6</v>
      </c>
      <c r="Q877" s="11">
        <v>3677.0575118016482</v>
      </c>
      <c r="R877" s="14"/>
    </row>
    <row r="878" spans="1:18" ht="31" x14ac:dyDescent="0.4">
      <c r="A878" s="5" t="s">
        <v>1614</v>
      </c>
      <c r="B878" s="6" t="s">
        <v>1615</v>
      </c>
      <c r="C878" s="7" t="s">
        <v>43</v>
      </c>
      <c r="D878" s="7" t="s">
        <v>34</v>
      </c>
      <c r="E878" s="8">
        <v>281220</v>
      </c>
      <c r="F878" s="9">
        <v>1.6876</v>
      </c>
      <c r="G878" s="9">
        <v>1.8832</v>
      </c>
      <c r="H878" s="10">
        <v>4745.8599999999997</v>
      </c>
      <c r="I878" s="10">
        <v>5295.9350399999994</v>
      </c>
      <c r="J878" s="11">
        <v>550.07503999999972</v>
      </c>
      <c r="K878" s="12">
        <v>0.1038674069536925</v>
      </c>
      <c r="L878" s="13">
        <v>79.92</v>
      </c>
      <c r="M878" s="11">
        <v>629.99503999999968</v>
      </c>
      <c r="N878" s="14"/>
      <c r="O878" s="13">
        <v>2979.383848844901</v>
      </c>
      <c r="P878" s="11">
        <v>399.6</v>
      </c>
      <c r="Q878" s="11">
        <v>3378.9838488449009</v>
      </c>
      <c r="R878" s="14"/>
    </row>
    <row r="879" spans="1:18" ht="31" x14ac:dyDescent="0.4">
      <c r="A879" s="5" t="s">
        <v>1616</v>
      </c>
      <c r="B879" s="6" t="s">
        <v>1617</v>
      </c>
      <c r="C879" s="7" t="s">
        <v>43</v>
      </c>
      <c r="D879" s="7" t="s">
        <v>34</v>
      </c>
      <c r="E879" s="8">
        <v>309060</v>
      </c>
      <c r="F879" s="9">
        <v>1.6876</v>
      </c>
      <c r="G879" s="9">
        <v>1.8832</v>
      </c>
      <c r="H879" s="10">
        <v>5215.7</v>
      </c>
      <c r="I879" s="10">
        <v>5820.21792</v>
      </c>
      <c r="J879" s="11">
        <v>604.51792000000023</v>
      </c>
      <c r="K879" s="12">
        <v>0.10386516936465504</v>
      </c>
      <c r="L879" s="13">
        <v>79.92</v>
      </c>
      <c r="M879" s="11">
        <v>684.43792000000019</v>
      </c>
      <c r="N879" s="14"/>
      <c r="O879" s="13">
        <v>3274.2640480202735</v>
      </c>
      <c r="P879" s="11">
        <v>399.6</v>
      </c>
      <c r="Q879" s="11">
        <v>3673.8640480202735</v>
      </c>
      <c r="R879" s="14"/>
    </row>
    <row r="880" spans="1:18" ht="31" x14ac:dyDescent="0.4">
      <c r="A880" s="5" t="s">
        <v>1618</v>
      </c>
      <c r="B880" s="6" t="s">
        <v>1619</v>
      </c>
      <c r="C880" s="7" t="s">
        <v>43</v>
      </c>
      <c r="D880" s="7" t="s">
        <v>34</v>
      </c>
      <c r="E880" s="8">
        <v>518000</v>
      </c>
      <c r="F880" s="9">
        <v>1.6876</v>
      </c>
      <c r="G880" s="9">
        <v>1.8832</v>
      </c>
      <c r="H880" s="10">
        <v>8741.76</v>
      </c>
      <c r="I880" s="10">
        <v>9754.9760000000024</v>
      </c>
      <c r="J880" s="11">
        <v>1013.2160000000022</v>
      </c>
      <c r="K880" s="12">
        <v>0.10386658050209471</v>
      </c>
      <c r="L880" s="13">
        <v>79.92</v>
      </c>
      <c r="M880" s="11">
        <v>1093.1360000000022</v>
      </c>
      <c r="N880" s="14"/>
      <c r="O880" s="13">
        <v>5487.904678952973</v>
      </c>
      <c r="P880" s="11">
        <v>399.6</v>
      </c>
      <c r="Q880" s="11">
        <v>5887.5046789529733</v>
      </c>
      <c r="R880" s="14"/>
    </row>
    <row r="881" spans="1:18" ht="31" x14ac:dyDescent="0.4">
      <c r="A881" s="5" t="s">
        <v>1620</v>
      </c>
      <c r="B881" s="6" t="s">
        <v>1621</v>
      </c>
      <c r="C881" s="7" t="s">
        <v>43</v>
      </c>
      <c r="D881" s="7" t="s">
        <v>34</v>
      </c>
      <c r="E881" s="8">
        <v>310080</v>
      </c>
      <c r="F881" s="9">
        <v>1.6876</v>
      </c>
      <c r="G881" s="9">
        <v>1.8832</v>
      </c>
      <c r="H881" s="10">
        <v>5232.92</v>
      </c>
      <c r="I881" s="10">
        <v>5839.4265599999999</v>
      </c>
      <c r="J881" s="11">
        <v>606.50655999999981</v>
      </c>
      <c r="K881" s="12">
        <v>0.10386406161087157</v>
      </c>
      <c r="L881" s="13">
        <v>79.92</v>
      </c>
      <c r="M881" s="11">
        <v>686.42655999999977</v>
      </c>
      <c r="N881" s="14"/>
      <c r="O881" s="13">
        <v>3285.0351637159929</v>
      </c>
      <c r="P881" s="11">
        <v>399.6</v>
      </c>
      <c r="Q881" s="11">
        <v>3684.6351637159928</v>
      </c>
      <c r="R881" s="14"/>
    </row>
    <row r="882" spans="1:18" ht="46.5" x14ac:dyDescent="0.4">
      <c r="A882" s="5" t="s">
        <v>1622</v>
      </c>
      <c r="B882" s="6" t="s">
        <v>1623</v>
      </c>
      <c r="C882" s="7" t="s">
        <v>43</v>
      </c>
      <c r="D882" s="7" t="s">
        <v>34</v>
      </c>
      <c r="E882" s="8">
        <v>282540</v>
      </c>
      <c r="F882" s="9">
        <v>1.6876</v>
      </c>
      <c r="G882" s="9">
        <v>1.8832</v>
      </c>
      <c r="H882" s="10">
        <v>4768.1400000000003</v>
      </c>
      <c r="I882" s="10">
        <v>5320.7932799999999</v>
      </c>
      <c r="J882" s="11">
        <v>552.65327999999954</v>
      </c>
      <c r="K882" s="12">
        <v>0.10386670763499377</v>
      </c>
      <c r="L882" s="13">
        <v>79.92</v>
      </c>
      <c r="M882" s="11">
        <v>632.5732799999995</v>
      </c>
      <c r="N882" s="14"/>
      <c r="O882" s="13">
        <v>2993.348428321995</v>
      </c>
      <c r="P882" s="11">
        <v>399.6</v>
      </c>
      <c r="Q882" s="11">
        <v>3392.9484283219949</v>
      </c>
      <c r="R882" s="14"/>
    </row>
    <row r="883" spans="1:18" ht="31" x14ac:dyDescent="0.4">
      <c r="A883" s="5" t="s">
        <v>1624</v>
      </c>
      <c r="B883" s="6" t="s">
        <v>1625</v>
      </c>
      <c r="C883" s="7" t="s">
        <v>43</v>
      </c>
      <c r="D883" s="7" t="s">
        <v>34</v>
      </c>
      <c r="E883" s="8">
        <v>307680</v>
      </c>
      <c r="F883" s="9">
        <v>1.6876</v>
      </c>
      <c r="G883" s="9">
        <v>1.8832</v>
      </c>
      <c r="H883" s="10">
        <v>5192.3999999999996</v>
      </c>
      <c r="I883" s="10">
        <v>5794.2297600000002</v>
      </c>
      <c r="J883" s="11">
        <v>601.82976000000053</v>
      </c>
      <c r="K883" s="12">
        <v>0.10386708586440323</v>
      </c>
      <c r="L883" s="13">
        <v>79.92</v>
      </c>
      <c r="M883" s="11">
        <v>681.74976000000049</v>
      </c>
      <c r="N883" s="14"/>
      <c r="O883" s="13">
        <v>3259.7041063673878</v>
      </c>
      <c r="P883" s="11">
        <v>399.6</v>
      </c>
      <c r="Q883" s="11">
        <v>3659.3041063673877</v>
      </c>
      <c r="R883" s="14"/>
    </row>
    <row r="884" spans="1:18" ht="31" x14ac:dyDescent="0.4">
      <c r="A884" s="5" t="s">
        <v>1626</v>
      </c>
      <c r="B884" s="6" t="s">
        <v>1627</v>
      </c>
      <c r="C884" s="7" t="s">
        <v>43</v>
      </c>
      <c r="D884" s="7" t="s">
        <v>34</v>
      </c>
      <c r="E884" s="8">
        <v>282900</v>
      </c>
      <c r="F884" s="9">
        <v>1.6876</v>
      </c>
      <c r="G884" s="9">
        <v>1.8832</v>
      </c>
      <c r="H884" s="10">
        <v>4774.22</v>
      </c>
      <c r="I884" s="10">
        <v>5327.5727999999999</v>
      </c>
      <c r="J884" s="11">
        <v>553.35279999999966</v>
      </c>
      <c r="K884" s="12">
        <v>0.10386583548891151</v>
      </c>
      <c r="L884" s="13">
        <v>79.92</v>
      </c>
      <c r="M884" s="11">
        <v>633.27279999999962</v>
      </c>
      <c r="N884" s="14"/>
      <c r="O884" s="13">
        <v>2997.1372542791642</v>
      </c>
      <c r="P884" s="11">
        <v>399.6</v>
      </c>
      <c r="Q884" s="11">
        <v>3396.7372542791641</v>
      </c>
      <c r="R884" s="14"/>
    </row>
    <row r="885" spans="1:18" ht="31" x14ac:dyDescent="0.4">
      <c r="A885" s="5" t="s">
        <v>1628</v>
      </c>
      <c r="B885" s="6" t="s">
        <v>1629</v>
      </c>
      <c r="C885" s="7" t="s">
        <v>43</v>
      </c>
      <c r="D885" s="7" t="s">
        <v>34</v>
      </c>
      <c r="E885" s="8">
        <v>279900</v>
      </c>
      <c r="F885" s="9">
        <v>1.6876</v>
      </c>
      <c r="G885" s="9">
        <v>1.8832</v>
      </c>
      <c r="H885" s="10">
        <v>4723.6000000000004</v>
      </c>
      <c r="I885" s="10">
        <v>5271.0767999999998</v>
      </c>
      <c r="J885" s="11">
        <v>547.47679999999946</v>
      </c>
      <c r="K885" s="12">
        <v>0.10386431857718322</v>
      </c>
      <c r="L885" s="13">
        <v>79.92</v>
      </c>
      <c r="M885" s="11">
        <v>627.39679999999942</v>
      </c>
      <c r="N885" s="14"/>
      <c r="O885" s="13">
        <v>2965.3109429166061</v>
      </c>
      <c r="P885" s="11">
        <v>399.6</v>
      </c>
      <c r="Q885" s="11">
        <v>3364.910942916606</v>
      </c>
      <c r="R885" s="14"/>
    </row>
    <row r="886" spans="1:18" ht="31" x14ac:dyDescent="0.4">
      <c r="A886" s="5" t="s">
        <v>1630</v>
      </c>
      <c r="B886" s="6" t="s">
        <v>1631</v>
      </c>
      <c r="C886" s="7" t="s">
        <v>43</v>
      </c>
      <c r="D886" s="7" t="s">
        <v>34</v>
      </c>
      <c r="E886" s="8">
        <v>256680</v>
      </c>
      <c r="F886" s="9">
        <v>1.6876</v>
      </c>
      <c r="G886" s="9">
        <v>1.8832</v>
      </c>
      <c r="H886" s="10">
        <v>4331.74</v>
      </c>
      <c r="I886" s="10">
        <v>4833.7977600000004</v>
      </c>
      <c r="J886" s="11">
        <v>502.0577600000006</v>
      </c>
      <c r="K886" s="12">
        <v>0.10386403919389472</v>
      </c>
      <c r="L886" s="13">
        <v>79.92</v>
      </c>
      <c r="M886" s="11">
        <v>581.97776000000056</v>
      </c>
      <c r="N886" s="14"/>
      <c r="O886" s="13">
        <v>2719.3067719110722</v>
      </c>
      <c r="P886" s="11">
        <v>399.6</v>
      </c>
      <c r="Q886" s="11">
        <v>3118.9067719110722</v>
      </c>
      <c r="R886" s="14"/>
    </row>
    <row r="887" spans="1:18" ht="46.5" x14ac:dyDescent="0.4">
      <c r="A887" s="5" t="s">
        <v>1632</v>
      </c>
      <c r="B887" s="6" t="s">
        <v>1633</v>
      </c>
      <c r="C887" s="7" t="s">
        <v>43</v>
      </c>
      <c r="D887" s="7" t="s">
        <v>34</v>
      </c>
      <c r="E887" s="8">
        <v>307020</v>
      </c>
      <c r="F887" s="9">
        <v>1.6876</v>
      </c>
      <c r="G887" s="9">
        <v>1.8832</v>
      </c>
      <c r="H887" s="10">
        <v>5181.26</v>
      </c>
      <c r="I887" s="10">
        <v>5781.8006399999995</v>
      </c>
      <c r="J887" s="11">
        <v>600.54063999999926</v>
      </c>
      <c r="K887" s="12">
        <v>0.10386740695369243</v>
      </c>
      <c r="L887" s="13">
        <v>79.92</v>
      </c>
      <c r="M887" s="11">
        <v>680.46063999999922</v>
      </c>
      <c r="N887" s="14"/>
      <c r="O887" s="13">
        <v>3252.7218166288367</v>
      </c>
      <c r="P887" s="11">
        <v>399.6</v>
      </c>
      <c r="Q887" s="11">
        <v>3652.3218166288366</v>
      </c>
      <c r="R887" s="14"/>
    </row>
    <row r="888" spans="1:18" ht="31" x14ac:dyDescent="0.4">
      <c r="A888" s="5" t="s">
        <v>1634</v>
      </c>
      <c r="B888" s="6" t="s">
        <v>1635</v>
      </c>
      <c r="C888" s="7" t="s">
        <v>43</v>
      </c>
      <c r="D888" s="7" t="s">
        <v>34</v>
      </c>
      <c r="E888" s="8">
        <v>292620</v>
      </c>
      <c r="F888" s="9">
        <v>1.6876</v>
      </c>
      <c r="G888" s="9">
        <v>1.8832</v>
      </c>
      <c r="H888" s="10">
        <v>4938.26</v>
      </c>
      <c r="I888" s="10">
        <v>5510.6198399999994</v>
      </c>
      <c r="J888" s="11">
        <v>572.35983999999917</v>
      </c>
      <c r="K888" s="12">
        <v>0.10386487484500459</v>
      </c>
      <c r="L888" s="13">
        <v>79.92</v>
      </c>
      <c r="M888" s="11">
        <v>652.27983999999913</v>
      </c>
      <c r="N888" s="14"/>
      <c r="O888" s="13">
        <v>3100.0855138299848</v>
      </c>
      <c r="P888" s="11">
        <v>399.6</v>
      </c>
      <c r="Q888" s="11">
        <v>3499.6855138299848</v>
      </c>
      <c r="R888" s="14"/>
    </row>
    <row r="889" spans="1:18" ht="31" x14ac:dyDescent="0.4">
      <c r="A889" s="5" t="s">
        <v>1636</v>
      </c>
      <c r="B889" s="6" t="s">
        <v>1637</v>
      </c>
      <c r="C889" s="7" t="s">
        <v>43</v>
      </c>
      <c r="D889" s="7" t="s">
        <v>34</v>
      </c>
      <c r="E889" s="8">
        <v>285720</v>
      </c>
      <c r="F889" s="9">
        <v>1.6876</v>
      </c>
      <c r="G889" s="9">
        <v>1.8832</v>
      </c>
      <c r="H889" s="10">
        <v>4821.82</v>
      </c>
      <c r="I889" s="10">
        <v>5380.6790400000009</v>
      </c>
      <c r="J889" s="11">
        <v>558.85904000000119</v>
      </c>
      <c r="K889" s="12">
        <v>0.10386403571843622</v>
      </c>
      <c r="L889" s="13">
        <v>79.92</v>
      </c>
      <c r="M889" s="11">
        <v>638.77904000000115</v>
      </c>
      <c r="N889" s="14"/>
      <c r="O889" s="13">
        <v>3026.9608262119455</v>
      </c>
      <c r="P889" s="11">
        <v>399.6</v>
      </c>
      <c r="Q889" s="11">
        <v>3426.5608262119454</v>
      </c>
      <c r="R889" s="14"/>
    </row>
    <row r="890" spans="1:18" ht="31" x14ac:dyDescent="0.4">
      <c r="A890" s="5" t="s">
        <v>1638</v>
      </c>
      <c r="B890" s="6" t="s">
        <v>1639</v>
      </c>
      <c r="C890" s="7" t="s">
        <v>43</v>
      </c>
      <c r="D890" s="7" t="s">
        <v>34</v>
      </c>
      <c r="E890" s="8">
        <v>306600</v>
      </c>
      <c r="F890" s="9">
        <v>1.6876</v>
      </c>
      <c r="G890" s="9">
        <v>1.8832</v>
      </c>
      <c r="H890" s="10">
        <v>5174.18</v>
      </c>
      <c r="I890" s="10">
        <v>5773.8912</v>
      </c>
      <c r="J890" s="11">
        <v>599.71119999999974</v>
      </c>
      <c r="K890" s="12">
        <v>0.10386603751729852</v>
      </c>
      <c r="L890" s="13">
        <v>79.92</v>
      </c>
      <c r="M890" s="11">
        <v>679.63119999999969</v>
      </c>
      <c r="N890" s="14"/>
      <c r="O890" s="13">
        <v>3248.2293020446705</v>
      </c>
      <c r="P890" s="11">
        <v>399.6</v>
      </c>
      <c r="Q890" s="11">
        <v>3647.8293020446704</v>
      </c>
      <c r="R890" s="14"/>
    </row>
    <row r="891" spans="1:18" x14ac:dyDescent="0.4">
      <c r="A891" s="5" t="s">
        <v>1640</v>
      </c>
      <c r="B891" s="6" t="s">
        <v>1641</v>
      </c>
      <c r="C891" s="7" t="s">
        <v>43</v>
      </c>
      <c r="D891" s="7" t="s">
        <v>34</v>
      </c>
      <c r="E891" s="8">
        <v>288120</v>
      </c>
      <c r="F891" s="9">
        <v>1.6876</v>
      </c>
      <c r="G891" s="9">
        <v>1.8832</v>
      </c>
      <c r="H891" s="10">
        <v>4862.32</v>
      </c>
      <c r="I891" s="10">
        <v>5425.8758399999997</v>
      </c>
      <c r="J891" s="11">
        <v>563.55583999999999</v>
      </c>
      <c r="K891" s="12">
        <v>0.10386449240976366</v>
      </c>
      <c r="L891" s="13">
        <v>79.92</v>
      </c>
      <c r="M891" s="11">
        <v>643.47583999999995</v>
      </c>
      <c r="N891" s="14"/>
      <c r="O891" s="13">
        <v>3052.4002100117496</v>
      </c>
      <c r="P891" s="11">
        <v>399.6</v>
      </c>
      <c r="Q891" s="11">
        <v>3452.0002100117495</v>
      </c>
      <c r="R891" s="14"/>
    </row>
    <row r="892" spans="1:18" ht="46.5" x14ac:dyDescent="0.4">
      <c r="A892" s="5" t="s">
        <v>1642</v>
      </c>
      <c r="B892" s="6" t="s">
        <v>1643</v>
      </c>
      <c r="C892" s="7" t="s">
        <v>43</v>
      </c>
      <c r="D892" s="7" t="s">
        <v>34</v>
      </c>
      <c r="E892" s="8">
        <v>313920</v>
      </c>
      <c r="F892" s="9">
        <v>1.6876</v>
      </c>
      <c r="G892" s="9">
        <v>1.8832</v>
      </c>
      <c r="H892" s="10">
        <v>5297.72</v>
      </c>
      <c r="I892" s="10">
        <v>5911.7414399999998</v>
      </c>
      <c r="J892" s="11">
        <v>614.02143999999953</v>
      </c>
      <c r="K892" s="12">
        <v>0.10386473194605743</v>
      </c>
      <c r="L892" s="13">
        <v>79.92</v>
      </c>
      <c r="M892" s="11">
        <v>693.94143999999949</v>
      </c>
      <c r="N892" s="14"/>
      <c r="O892" s="13">
        <v>3325.7381777956862</v>
      </c>
      <c r="P892" s="11">
        <v>399.6</v>
      </c>
      <c r="Q892" s="11">
        <v>3725.3381777956861</v>
      </c>
      <c r="R892" s="14"/>
    </row>
    <row r="893" spans="1:18" ht="31" x14ac:dyDescent="0.4">
      <c r="A893" s="5" t="s">
        <v>1644</v>
      </c>
      <c r="B893" s="6" t="s">
        <v>1645</v>
      </c>
      <c r="C893" s="7" t="s">
        <v>43</v>
      </c>
      <c r="D893" s="7" t="s">
        <v>34</v>
      </c>
      <c r="E893" s="8">
        <v>279720</v>
      </c>
      <c r="F893" s="9">
        <v>1.6876</v>
      </c>
      <c r="G893" s="9">
        <v>1.8832</v>
      </c>
      <c r="H893" s="10">
        <v>4720.5600000000004</v>
      </c>
      <c r="I893" s="10">
        <v>5267.6870399999998</v>
      </c>
      <c r="J893" s="11">
        <v>547.1270399999994</v>
      </c>
      <c r="K893" s="12">
        <v>0.10386475807036544</v>
      </c>
      <c r="L893" s="13">
        <v>79.92</v>
      </c>
      <c r="M893" s="11">
        <v>627.04703999999936</v>
      </c>
      <c r="N893" s="14"/>
      <c r="O893" s="13">
        <v>2963.416529938022</v>
      </c>
      <c r="P893" s="11">
        <v>399.6</v>
      </c>
      <c r="Q893" s="11">
        <v>3363.0165299380219</v>
      </c>
      <c r="R893" s="14"/>
    </row>
    <row r="894" spans="1:18" ht="31" x14ac:dyDescent="0.4">
      <c r="A894" s="5" t="s">
        <v>1646</v>
      </c>
      <c r="B894" s="6" t="s">
        <v>1647</v>
      </c>
      <c r="C894" s="7" t="s">
        <v>43</v>
      </c>
      <c r="D894" s="7" t="s">
        <v>34</v>
      </c>
      <c r="E894" s="8">
        <v>264780</v>
      </c>
      <c r="F894" s="9">
        <v>1.6876</v>
      </c>
      <c r="G894" s="9">
        <v>1.8832</v>
      </c>
      <c r="H894" s="10">
        <v>4468.42</v>
      </c>
      <c r="I894" s="10">
        <v>4986.3369600000005</v>
      </c>
      <c r="J894" s="11">
        <v>517.91696000000047</v>
      </c>
      <c r="K894" s="12">
        <v>0.10386722039739577</v>
      </c>
      <c r="L894" s="13">
        <v>79.92</v>
      </c>
      <c r="M894" s="11">
        <v>597.83696000000043</v>
      </c>
      <c r="N894" s="14"/>
      <c r="O894" s="13">
        <v>2805.2053146546141</v>
      </c>
      <c r="P894" s="11">
        <v>399.6</v>
      </c>
      <c r="Q894" s="11">
        <v>3204.805314654614</v>
      </c>
      <c r="R894" s="14"/>
    </row>
    <row r="895" spans="1:18" ht="46.5" x14ac:dyDescent="0.4">
      <c r="A895" s="5" t="s">
        <v>1648</v>
      </c>
      <c r="B895" s="6" t="s">
        <v>1649</v>
      </c>
      <c r="C895" s="7" t="s">
        <v>43</v>
      </c>
      <c r="D895" s="7" t="s">
        <v>34</v>
      </c>
      <c r="E895" s="8">
        <v>278940</v>
      </c>
      <c r="F895" s="9">
        <v>1.6876</v>
      </c>
      <c r="G895" s="9">
        <v>1.8832</v>
      </c>
      <c r="H895" s="10">
        <v>4707.3999999999996</v>
      </c>
      <c r="I895" s="10">
        <v>5252.9980800000003</v>
      </c>
      <c r="J895" s="11">
        <v>545.59808000000066</v>
      </c>
      <c r="K895" s="12">
        <v>0.1038641308621991</v>
      </c>
      <c r="L895" s="13">
        <v>79.92</v>
      </c>
      <c r="M895" s="11">
        <v>625.51808000000062</v>
      </c>
      <c r="N895" s="14"/>
      <c r="O895" s="13">
        <v>2955.1351893966867</v>
      </c>
      <c r="P895" s="11">
        <v>399.6</v>
      </c>
      <c r="Q895" s="11">
        <v>3354.7351893966866</v>
      </c>
      <c r="R895" s="14"/>
    </row>
    <row r="896" spans="1:18" ht="31" x14ac:dyDescent="0.4">
      <c r="A896" s="5" t="s">
        <v>1650</v>
      </c>
      <c r="B896" s="6" t="s">
        <v>1651</v>
      </c>
      <c r="C896" s="7" t="s">
        <v>43</v>
      </c>
      <c r="D896" s="7" t="s">
        <v>34</v>
      </c>
      <c r="E896" s="8">
        <v>566200</v>
      </c>
      <c r="F896" s="9">
        <v>1.6876</v>
      </c>
      <c r="G896" s="9">
        <v>1.8832</v>
      </c>
      <c r="H896" s="10">
        <v>9555.2000000000007</v>
      </c>
      <c r="I896" s="10">
        <v>10662.678400000001</v>
      </c>
      <c r="J896" s="11">
        <v>1107.4784</v>
      </c>
      <c r="K896" s="12">
        <v>0.1038649350992336</v>
      </c>
      <c r="L896" s="13">
        <v>79.92</v>
      </c>
      <c r="M896" s="11">
        <v>1187.3984</v>
      </c>
      <c r="N896" s="14"/>
      <c r="O896" s="13">
        <v>5998.4602426327037</v>
      </c>
      <c r="P896" s="11">
        <v>399.6</v>
      </c>
      <c r="Q896" s="11">
        <v>6398.0602426327041</v>
      </c>
      <c r="R896" s="14"/>
    </row>
    <row r="897" spans="1:18" ht="31" x14ac:dyDescent="0.4">
      <c r="A897" s="5" t="s">
        <v>168</v>
      </c>
      <c r="B897" s="6" t="s">
        <v>1652</v>
      </c>
      <c r="C897" s="7" t="s">
        <v>43</v>
      </c>
      <c r="D897" s="7" t="s">
        <v>34</v>
      </c>
      <c r="E897" s="8">
        <v>0</v>
      </c>
      <c r="F897" s="9">
        <v>1.6876</v>
      </c>
      <c r="G897" s="9">
        <v>1.8832</v>
      </c>
      <c r="H897" s="10">
        <v>0</v>
      </c>
      <c r="I897" s="10">
        <v>0</v>
      </c>
      <c r="J897" s="11">
        <v>0</v>
      </c>
      <c r="K897" s="12">
        <v>0</v>
      </c>
      <c r="L897" s="13">
        <v>79.92</v>
      </c>
      <c r="M897" s="11">
        <v>79.92</v>
      </c>
      <c r="N897" s="14"/>
      <c r="O897" s="13">
        <v>0</v>
      </c>
      <c r="P897" s="11">
        <v>399.6</v>
      </c>
      <c r="Q897" s="11">
        <v>399.6</v>
      </c>
      <c r="R897" s="14"/>
    </row>
    <row r="898" spans="1:18" ht="31" x14ac:dyDescent="0.4">
      <c r="A898" s="5" t="s">
        <v>168</v>
      </c>
      <c r="B898" s="6" t="s">
        <v>1653</v>
      </c>
      <c r="C898" s="7" t="s">
        <v>43</v>
      </c>
      <c r="D898" s="7" t="s">
        <v>34</v>
      </c>
      <c r="E898" s="8">
        <v>0</v>
      </c>
      <c r="F898" s="9">
        <v>1.6876</v>
      </c>
      <c r="G898" s="9">
        <v>1.8832</v>
      </c>
      <c r="H898" s="10">
        <v>0</v>
      </c>
      <c r="I898" s="10">
        <v>0</v>
      </c>
      <c r="J898" s="11">
        <v>0</v>
      </c>
      <c r="K898" s="12">
        <v>0</v>
      </c>
      <c r="L898" s="13">
        <v>79.92</v>
      </c>
      <c r="M898" s="11">
        <v>79.92</v>
      </c>
      <c r="N898" s="14"/>
      <c r="O898" s="13">
        <v>0</v>
      </c>
      <c r="P898" s="11">
        <v>399.6</v>
      </c>
      <c r="Q898" s="11">
        <v>399.6</v>
      </c>
      <c r="R898" s="14"/>
    </row>
    <row r="899" spans="1:18" x14ac:dyDescent="0.4">
      <c r="A899" s="5" t="s">
        <v>1654</v>
      </c>
      <c r="B899" s="6" t="s">
        <v>1655</v>
      </c>
      <c r="C899" s="7" t="s">
        <v>43</v>
      </c>
      <c r="D899" s="7" t="s">
        <v>34</v>
      </c>
      <c r="E899" s="8">
        <v>268800</v>
      </c>
      <c r="F899" s="9">
        <v>1.6876</v>
      </c>
      <c r="G899" s="9">
        <v>1.8832</v>
      </c>
      <c r="H899" s="10">
        <v>4536.26</v>
      </c>
      <c r="I899" s="10">
        <v>5062.0415999999996</v>
      </c>
      <c r="J899" s="11">
        <v>525.78159999999934</v>
      </c>
      <c r="K899" s="12">
        <v>0.10386749883683283</v>
      </c>
      <c r="L899" s="13">
        <v>79.92</v>
      </c>
      <c r="M899" s="11">
        <v>605.7015999999993</v>
      </c>
      <c r="N899" s="14"/>
      <c r="O899" s="13">
        <v>2847.8027417128942</v>
      </c>
      <c r="P899" s="11">
        <v>399.6</v>
      </c>
      <c r="Q899" s="11">
        <v>3247.4027417128941</v>
      </c>
      <c r="R899" s="14"/>
    </row>
    <row r="900" spans="1:18" ht="31" x14ac:dyDescent="0.4">
      <c r="A900" s="5" t="s">
        <v>1656</v>
      </c>
      <c r="B900" s="6" t="s">
        <v>1657</v>
      </c>
      <c r="C900" s="7" t="s">
        <v>43</v>
      </c>
      <c r="D900" s="7" t="s">
        <v>34</v>
      </c>
      <c r="E900" s="8">
        <v>270420</v>
      </c>
      <c r="F900" s="9">
        <v>1.6876</v>
      </c>
      <c r="G900" s="9">
        <v>1.8832</v>
      </c>
      <c r="H900" s="10">
        <v>4563.6000000000004</v>
      </c>
      <c r="I900" s="10">
        <v>5092.5494399999998</v>
      </c>
      <c r="J900" s="11">
        <v>528.94943999999941</v>
      </c>
      <c r="K900" s="12">
        <v>0.10386731562099463</v>
      </c>
      <c r="L900" s="13">
        <v>79.92</v>
      </c>
      <c r="M900" s="11">
        <v>608.86943999999937</v>
      </c>
      <c r="N900" s="14"/>
      <c r="O900" s="13">
        <v>2864.960784971362</v>
      </c>
      <c r="P900" s="11">
        <v>399.6</v>
      </c>
      <c r="Q900" s="11">
        <v>3264.560784971362</v>
      </c>
      <c r="R900" s="14"/>
    </row>
    <row r="901" spans="1:18" ht="31" x14ac:dyDescent="0.4">
      <c r="A901" s="5" t="s">
        <v>1658</v>
      </c>
      <c r="B901" s="6" t="s">
        <v>1659</v>
      </c>
      <c r="C901" s="7" t="s">
        <v>43</v>
      </c>
      <c r="D901" s="7" t="s">
        <v>34</v>
      </c>
      <c r="E901" s="8">
        <v>313140</v>
      </c>
      <c r="F901" s="9">
        <v>1.6876</v>
      </c>
      <c r="G901" s="9">
        <v>1.8832</v>
      </c>
      <c r="H901" s="10">
        <v>5284.56</v>
      </c>
      <c r="I901" s="10">
        <v>5897.0524800000003</v>
      </c>
      <c r="J901" s="11">
        <v>612.49247999999989</v>
      </c>
      <c r="K901" s="12">
        <v>0.10386417317418885</v>
      </c>
      <c r="L901" s="13">
        <v>79.92</v>
      </c>
      <c r="M901" s="11">
        <v>692.41247999999985</v>
      </c>
      <c r="N901" s="14"/>
      <c r="O901" s="13">
        <v>3317.456837254349</v>
      </c>
      <c r="P901" s="11">
        <v>399.6</v>
      </c>
      <c r="Q901" s="11">
        <v>3717.0568372543489</v>
      </c>
      <c r="R901" s="14"/>
    </row>
    <row r="902" spans="1:18" ht="31" x14ac:dyDescent="0.4">
      <c r="A902" s="5" t="s">
        <v>1660</v>
      </c>
      <c r="B902" s="6" t="s">
        <v>1661</v>
      </c>
      <c r="C902" s="7" t="s">
        <v>43</v>
      </c>
      <c r="D902" s="7" t="s">
        <v>34</v>
      </c>
      <c r="E902" s="8">
        <v>309840</v>
      </c>
      <c r="F902" s="9">
        <v>1.6876</v>
      </c>
      <c r="G902" s="9">
        <v>1.8832</v>
      </c>
      <c r="H902" s="10">
        <v>5228.8599999999997</v>
      </c>
      <c r="I902" s="10">
        <v>5834.9068800000005</v>
      </c>
      <c r="J902" s="11">
        <v>606.04688000000078</v>
      </c>
      <c r="K902" s="12">
        <v>0.10386573298664206</v>
      </c>
      <c r="L902" s="13">
        <v>79.92</v>
      </c>
      <c r="M902" s="11">
        <v>685.96688000000074</v>
      </c>
      <c r="N902" s="14"/>
      <c r="O902" s="13">
        <v>3282.5453885616189</v>
      </c>
      <c r="P902" s="11">
        <v>399.6</v>
      </c>
      <c r="Q902" s="11">
        <v>3682.1453885616188</v>
      </c>
      <c r="R902" s="14"/>
    </row>
    <row r="903" spans="1:18" ht="31" x14ac:dyDescent="0.4">
      <c r="A903" s="5" t="s">
        <v>1662</v>
      </c>
      <c r="B903" s="6" t="s">
        <v>1663</v>
      </c>
      <c r="C903" s="7" t="s">
        <v>43</v>
      </c>
      <c r="D903" s="7" t="s">
        <v>34</v>
      </c>
      <c r="E903" s="8">
        <v>285960</v>
      </c>
      <c r="F903" s="9">
        <v>1.6876</v>
      </c>
      <c r="G903" s="9">
        <v>1.8832</v>
      </c>
      <c r="H903" s="10">
        <v>4825.8599999999997</v>
      </c>
      <c r="I903" s="10">
        <v>5385.1987199999994</v>
      </c>
      <c r="J903" s="11">
        <v>559.33871999999974</v>
      </c>
      <c r="K903" s="12">
        <v>0.10386593867421846</v>
      </c>
      <c r="L903" s="13">
        <v>79.92</v>
      </c>
      <c r="M903" s="11">
        <v>639.2587199999997</v>
      </c>
      <c r="N903" s="14"/>
      <c r="O903" s="13">
        <v>3029.5589278175203</v>
      </c>
      <c r="P903" s="11">
        <v>399.6</v>
      </c>
      <c r="Q903" s="11">
        <v>3429.1589278175202</v>
      </c>
      <c r="R903" s="14"/>
    </row>
    <row r="904" spans="1:18" ht="31" x14ac:dyDescent="0.4">
      <c r="A904" s="5" t="s">
        <v>1664</v>
      </c>
      <c r="B904" s="6" t="s">
        <v>1665</v>
      </c>
      <c r="C904" s="7" t="s">
        <v>43</v>
      </c>
      <c r="D904" s="7" t="s">
        <v>34</v>
      </c>
      <c r="E904" s="8">
        <v>263940</v>
      </c>
      <c r="F904" s="9">
        <v>1.6876</v>
      </c>
      <c r="G904" s="9">
        <v>1.8832</v>
      </c>
      <c r="H904" s="10">
        <v>4454.26</v>
      </c>
      <c r="I904" s="10">
        <v>4970.5180799999998</v>
      </c>
      <c r="J904" s="11">
        <v>516.25807999999961</v>
      </c>
      <c r="K904" s="12">
        <v>0.10386403825333226</v>
      </c>
      <c r="L904" s="13">
        <v>79.92</v>
      </c>
      <c r="M904" s="11">
        <v>596.17807999999957</v>
      </c>
      <c r="N904" s="14"/>
      <c r="O904" s="13">
        <v>2796.2202854862853</v>
      </c>
      <c r="P904" s="11">
        <v>399.6</v>
      </c>
      <c r="Q904" s="11">
        <v>3195.8202854862852</v>
      </c>
      <c r="R904" s="14"/>
    </row>
    <row r="905" spans="1:18" x14ac:dyDescent="0.4">
      <c r="A905" s="5" t="s">
        <v>1666</v>
      </c>
      <c r="B905" s="6" t="s">
        <v>1667</v>
      </c>
      <c r="C905" s="7" t="s">
        <v>43</v>
      </c>
      <c r="D905" s="7" t="s">
        <v>34</v>
      </c>
      <c r="E905" s="8">
        <v>284400</v>
      </c>
      <c r="F905" s="9">
        <v>1.6876</v>
      </c>
      <c r="G905" s="9">
        <v>1.8832</v>
      </c>
      <c r="H905" s="10">
        <v>4799.54</v>
      </c>
      <c r="I905" s="10">
        <v>5355.8207999999995</v>
      </c>
      <c r="J905" s="11">
        <v>556.28079999999954</v>
      </c>
      <c r="K905" s="12">
        <v>0.10386471481644785</v>
      </c>
      <c r="L905" s="13">
        <v>79.92</v>
      </c>
      <c r="M905" s="11">
        <v>636.2007999999995</v>
      </c>
      <c r="N905" s="14"/>
      <c r="O905" s="13">
        <v>3012.9962467348478</v>
      </c>
      <c r="P905" s="11">
        <v>399.6</v>
      </c>
      <c r="Q905" s="11">
        <v>3412.5962467348477</v>
      </c>
      <c r="R905" s="14"/>
    </row>
    <row r="906" spans="1:18" ht="46.5" x14ac:dyDescent="0.4">
      <c r="A906" s="5" t="s">
        <v>1668</v>
      </c>
      <c r="B906" s="6" t="s">
        <v>1669</v>
      </c>
      <c r="C906" s="7" t="s">
        <v>43</v>
      </c>
      <c r="D906" s="7" t="s">
        <v>34</v>
      </c>
      <c r="E906" s="8">
        <v>311460</v>
      </c>
      <c r="F906" s="9">
        <v>1.6876</v>
      </c>
      <c r="G906" s="9">
        <v>1.8832</v>
      </c>
      <c r="H906" s="10">
        <v>5256.2</v>
      </c>
      <c r="I906" s="10">
        <v>5865.4147199999989</v>
      </c>
      <c r="J906" s="11">
        <v>609.21471999999903</v>
      </c>
      <c r="K906" s="12">
        <v>0.103865583097251</v>
      </c>
      <c r="L906" s="13">
        <v>79.92</v>
      </c>
      <c r="M906" s="11">
        <v>689.13471999999899</v>
      </c>
      <c r="N906" s="14"/>
      <c r="O906" s="13">
        <v>3299.7034318200758</v>
      </c>
      <c r="P906" s="11">
        <v>399.6</v>
      </c>
      <c r="Q906" s="11">
        <v>3699.3034318200757</v>
      </c>
      <c r="R906" s="14"/>
    </row>
    <row r="907" spans="1:18" ht="31" x14ac:dyDescent="0.4">
      <c r="A907" s="5" t="s">
        <v>1670</v>
      </c>
      <c r="B907" s="6" t="s">
        <v>1671</v>
      </c>
      <c r="C907" s="7" t="s">
        <v>43</v>
      </c>
      <c r="D907" s="7" t="s">
        <v>34</v>
      </c>
      <c r="E907" s="8">
        <v>310980</v>
      </c>
      <c r="F907" s="9">
        <v>1.6876</v>
      </c>
      <c r="G907" s="9">
        <v>1.8832</v>
      </c>
      <c r="H907" s="10">
        <v>5248.1</v>
      </c>
      <c r="I907" s="10">
        <v>5856.37536</v>
      </c>
      <c r="J907" s="11">
        <v>608.27535999999964</v>
      </c>
      <c r="K907" s="12">
        <v>0.10386550086161138</v>
      </c>
      <c r="L907" s="13">
        <v>79.92</v>
      </c>
      <c r="M907" s="11">
        <v>688.1953599999996</v>
      </c>
      <c r="N907" s="14"/>
      <c r="O907" s="13">
        <v>3294.6155550601243</v>
      </c>
      <c r="P907" s="11">
        <v>399.6</v>
      </c>
      <c r="Q907" s="11">
        <v>3694.2155550601242</v>
      </c>
      <c r="R907" s="14"/>
    </row>
    <row r="908" spans="1:18" x14ac:dyDescent="0.4">
      <c r="A908" s="5" t="s">
        <v>1672</v>
      </c>
      <c r="B908" s="6" t="s">
        <v>1673</v>
      </c>
      <c r="C908" s="7" t="s">
        <v>43</v>
      </c>
      <c r="D908" s="7" t="s">
        <v>34</v>
      </c>
      <c r="E908" s="8">
        <v>283500</v>
      </c>
      <c r="F908" s="9">
        <v>1.6876</v>
      </c>
      <c r="G908" s="9">
        <v>1.8832</v>
      </c>
      <c r="H908" s="10">
        <v>4784.34</v>
      </c>
      <c r="I908" s="10">
        <v>5338.8720000000003</v>
      </c>
      <c r="J908" s="11">
        <v>554.53200000000015</v>
      </c>
      <c r="K908" s="12">
        <v>0.10386688424071604</v>
      </c>
      <c r="L908" s="13">
        <v>79.92</v>
      </c>
      <c r="M908" s="11">
        <v>634.45200000000011</v>
      </c>
      <c r="N908" s="14"/>
      <c r="O908" s="13">
        <v>3003.5241818419254</v>
      </c>
      <c r="P908" s="11">
        <v>399.6</v>
      </c>
      <c r="Q908" s="11">
        <v>3403.1241818419253</v>
      </c>
      <c r="R908" s="14"/>
    </row>
    <row r="909" spans="1:18" ht="31" x14ac:dyDescent="0.4">
      <c r="A909" s="5" t="s">
        <v>1674</v>
      </c>
      <c r="B909" s="6" t="s">
        <v>1675</v>
      </c>
      <c r="C909" s="7" t="s">
        <v>43</v>
      </c>
      <c r="D909" s="7" t="s">
        <v>34</v>
      </c>
      <c r="E909" s="8">
        <v>309540</v>
      </c>
      <c r="F909" s="9">
        <v>1.6876</v>
      </c>
      <c r="G909" s="9">
        <v>1.8832</v>
      </c>
      <c r="H909" s="10">
        <v>5223.8</v>
      </c>
      <c r="I909" s="10">
        <v>5829.2572799999998</v>
      </c>
      <c r="J909" s="11">
        <v>605.45727999999963</v>
      </c>
      <c r="K909" s="12">
        <v>0.10386525262443033</v>
      </c>
      <c r="L909" s="13">
        <v>79.92</v>
      </c>
      <c r="M909" s="11">
        <v>685.37727999999959</v>
      </c>
      <c r="N909" s="14"/>
      <c r="O909" s="13">
        <v>3279.3519247802369</v>
      </c>
      <c r="P909" s="11">
        <v>399.6</v>
      </c>
      <c r="Q909" s="11">
        <v>3678.9519247802368</v>
      </c>
      <c r="R909" s="14"/>
    </row>
    <row r="910" spans="1:18" ht="31" x14ac:dyDescent="0.4">
      <c r="A910" s="5" t="s">
        <v>168</v>
      </c>
      <c r="B910" s="6" t="s">
        <v>1676</v>
      </c>
      <c r="C910" s="7" t="s">
        <v>43</v>
      </c>
      <c r="D910" s="7" t="s">
        <v>34</v>
      </c>
      <c r="E910" s="8">
        <v>0</v>
      </c>
      <c r="F910" s="9">
        <v>1.6876</v>
      </c>
      <c r="G910" s="9">
        <v>1.8832</v>
      </c>
      <c r="H910" s="10">
        <v>0</v>
      </c>
      <c r="I910" s="10">
        <v>0</v>
      </c>
      <c r="J910" s="11">
        <v>0</v>
      </c>
      <c r="K910" s="12">
        <v>0</v>
      </c>
      <c r="L910" s="13">
        <v>79.92</v>
      </c>
      <c r="M910" s="11">
        <v>79.92</v>
      </c>
      <c r="N910" s="14"/>
      <c r="O910" s="13">
        <v>0</v>
      </c>
      <c r="P910" s="11">
        <v>399.6</v>
      </c>
      <c r="Q910" s="11">
        <v>399.6</v>
      </c>
      <c r="R910" s="14"/>
    </row>
    <row r="911" spans="1:18" ht="31" x14ac:dyDescent="0.4">
      <c r="A911" s="5" t="s">
        <v>168</v>
      </c>
      <c r="B911" s="6" t="s">
        <v>1677</v>
      </c>
      <c r="C911" s="7" t="s">
        <v>43</v>
      </c>
      <c r="D911" s="7" t="s">
        <v>34</v>
      </c>
      <c r="E911" s="8">
        <v>0</v>
      </c>
      <c r="F911" s="9">
        <v>1.6876</v>
      </c>
      <c r="G911" s="9">
        <v>1.8832</v>
      </c>
      <c r="H911" s="10">
        <v>0</v>
      </c>
      <c r="I911" s="10">
        <v>0</v>
      </c>
      <c r="J911" s="11">
        <v>0</v>
      </c>
      <c r="K911" s="12">
        <v>0</v>
      </c>
      <c r="L911" s="13">
        <v>79.92</v>
      </c>
      <c r="M911" s="11">
        <v>79.92</v>
      </c>
      <c r="N911" s="14"/>
      <c r="O911" s="13">
        <v>0</v>
      </c>
      <c r="P911" s="11">
        <v>399.6</v>
      </c>
      <c r="Q911" s="11">
        <v>399.6</v>
      </c>
      <c r="R911" s="14"/>
    </row>
    <row r="912" spans="1:18" ht="31" x14ac:dyDescent="0.4">
      <c r="A912" s="5" t="s">
        <v>168</v>
      </c>
      <c r="B912" s="6" t="s">
        <v>1678</v>
      </c>
      <c r="C912" s="7" t="s">
        <v>43</v>
      </c>
      <c r="D912" s="7" t="s">
        <v>34</v>
      </c>
      <c r="E912" s="8">
        <v>0</v>
      </c>
      <c r="F912" s="9">
        <v>1.6876</v>
      </c>
      <c r="G912" s="9">
        <v>1.8832</v>
      </c>
      <c r="H912" s="10">
        <v>0</v>
      </c>
      <c r="I912" s="10">
        <v>0</v>
      </c>
      <c r="J912" s="11">
        <v>0</v>
      </c>
      <c r="K912" s="12">
        <v>0</v>
      </c>
      <c r="L912" s="13">
        <v>79.92</v>
      </c>
      <c r="M912" s="11">
        <v>79.92</v>
      </c>
      <c r="N912" s="14"/>
      <c r="O912" s="13">
        <v>0</v>
      </c>
      <c r="P912" s="11">
        <v>399.6</v>
      </c>
      <c r="Q912" s="11">
        <v>399.6</v>
      </c>
      <c r="R912" s="14"/>
    </row>
    <row r="913" spans="1:18" ht="31" x14ac:dyDescent="0.4">
      <c r="A913" s="5" t="s">
        <v>168</v>
      </c>
      <c r="B913" s="6" t="s">
        <v>1679</v>
      </c>
      <c r="C913" s="7" t="s">
        <v>43</v>
      </c>
      <c r="D913" s="7" t="s">
        <v>34</v>
      </c>
      <c r="E913" s="8">
        <v>0</v>
      </c>
      <c r="F913" s="9">
        <v>1.6876</v>
      </c>
      <c r="G913" s="9">
        <v>1.8832</v>
      </c>
      <c r="H913" s="10">
        <v>0</v>
      </c>
      <c r="I913" s="10">
        <v>0</v>
      </c>
      <c r="J913" s="11">
        <v>0</v>
      </c>
      <c r="K913" s="12">
        <v>0</v>
      </c>
      <c r="L913" s="13">
        <v>79.92</v>
      </c>
      <c r="M913" s="11">
        <v>79.92</v>
      </c>
      <c r="N913" s="14"/>
      <c r="O913" s="13">
        <v>0</v>
      </c>
      <c r="P913" s="11">
        <v>399.6</v>
      </c>
      <c r="Q913" s="11">
        <v>399.6</v>
      </c>
      <c r="R913" s="14"/>
    </row>
    <row r="914" spans="1:18" ht="31" x14ac:dyDescent="0.4">
      <c r="A914" s="5" t="s">
        <v>1680</v>
      </c>
      <c r="B914" s="6" t="s">
        <v>1681</v>
      </c>
      <c r="C914" s="7" t="s">
        <v>43</v>
      </c>
      <c r="D914" s="7" t="s">
        <v>34</v>
      </c>
      <c r="E914" s="8">
        <v>24120</v>
      </c>
      <c r="F914" s="9">
        <v>1.6876</v>
      </c>
      <c r="G914" s="9">
        <v>1.8832</v>
      </c>
      <c r="H914" s="10">
        <v>407.04</v>
      </c>
      <c r="I914" s="10">
        <v>454.22783999999996</v>
      </c>
      <c r="J914" s="11">
        <v>47.187839999999937</v>
      </c>
      <c r="K914" s="12">
        <v>0.10388583843737967</v>
      </c>
      <c r="L914" s="13">
        <v>79.92</v>
      </c>
      <c r="M914" s="11">
        <v>127.10783999999994</v>
      </c>
      <c r="N914" s="14"/>
      <c r="O914" s="13">
        <v>255.58456234967008</v>
      </c>
      <c r="P914" s="11">
        <v>399.6</v>
      </c>
      <c r="Q914" s="11">
        <v>655.18456234967016</v>
      </c>
      <c r="R914" s="14"/>
    </row>
    <row r="915" spans="1:18" ht="31" x14ac:dyDescent="0.4">
      <c r="A915" s="5" t="s">
        <v>1682</v>
      </c>
      <c r="B915" s="6" t="s">
        <v>1683</v>
      </c>
      <c r="C915" s="7" t="s">
        <v>43</v>
      </c>
      <c r="D915" s="7" t="s">
        <v>34</v>
      </c>
      <c r="E915" s="8">
        <v>379320</v>
      </c>
      <c r="F915" s="9">
        <v>1.6876</v>
      </c>
      <c r="G915" s="9">
        <v>1.8832</v>
      </c>
      <c r="H915" s="10">
        <v>6401.4</v>
      </c>
      <c r="I915" s="10">
        <v>7143.3542400000006</v>
      </c>
      <c r="J915" s="11">
        <v>741.95424000000094</v>
      </c>
      <c r="K915" s="12">
        <v>0.10386636516572932</v>
      </c>
      <c r="L915" s="13">
        <v>79.92</v>
      </c>
      <c r="M915" s="11">
        <v>821.8742400000009</v>
      </c>
      <c r="N915" s="14"/>
      <c r="O915" s="13">
        <v>4018.6634885996591</v>
      </c>
      <c r="P915" s="11">
        <v>399.6</v>
      </c>
      <c r="Q915" s="11">
        <v>4418.2634885996595</v>
      </c>
      <c r="R915" s="14"/>
    </row>
    <row r="916" spans="1:18" ht="31" x14ac:dyDescent="0.4">
      <c r="A916" s="5" t="s">
        <v>1684</v>
      </c>
      <c r="B916" s="6" t="s">
        <v>1685</v>
      </c>
      <c r="C916" s="7" t="s">
        <v>43</v>
      </c>
      <c r="D916" s="7" t="s">
        <v>34</v>
      </c>
      <c r="E916" s="8">
        <v>369940</v>
      </c>
      <c r="F916" s="9">
        <v>1.6876</v>
      </c>
      <c r="G916" s="9">
        <v>1.8832</v>
      </c>
      <c r="H916" s="10">
        <v>6243.1</v>
      </c>
      <c r="I916" s="10">
        <v>6966.7100799999998</v>
      </c>
      <c r="J916" s="11">
        <v>723.61007999999947</v>
      </c>
      <c r="K916" s="12">
        <v>0.10386682834374521</v>
      </c>
      <c r="L916" s="13">
        <v>79.92</v>
      </c>
      <c r="M916" s="11">
        <v>803.53007999999943</v>
      </c>
      <c r="N916" s="14"/>
      <c r="O916" s="13">
        <v>3919.3056009474067</v>
      </c>
      <c r="P916" s="11">
        <v>399.6</v>
      </c>
      <c r="Q916" s="11">
        <v>4318.905600947407</v>
      </c>
      <c r="R916" s="14"/>
    </row>
    <row r="917" spans="1:18" ht="31" x14ac:dyDescent="0.4">
      <c r="A917" s="5" t="s">
        <v>1686</v>
      </c>
      <c r="B917" s="6" t="s">
        <v>1687</v>
      </c>
      <c r="C917" s="7" t="s">
        <v>43</v>
      </c>
      <c r="D917" s="7" t="s">
        <v>34</v>
      </c>
      <c r="E917" s="8">
        <v>354540</v>
      </c>
      <c r="F917" s="9">
        <v>1.6876</v>
      </c>
      <c r="G917" s="9">
        <v>1.8832</v>
      </c>
      <c r="H917" s="10">
        <v>5983.22</v>
      </c>
      <c r="I917" s="10">
        <v>6676.6972800000003</v>
      </c>
      <c r="J917" s="11">
        <v>693.47728000000006</v>
      </c>
      <c r="K917" s="12">
        <v>0.10386531707485172</v>
      </c>
      <c r="L917" s="13">
        <v>79.92</v>
      </c>
      <c r="M917" s="11">
        <v>773.39728000000002</v>
      </c>
      <c r="N917" s="14"/>
      <c r="O917" s="13">
        <v>3756.0966365114373</v>
      </c>
      <c r="P917" s="11">
        <v>399.6</v>
      </c>
      <c r="Q917" s="11">
        <v>4155.6966365114376</v>
      </c>
      <c r="R917" s="14"/>
    </row>
    <row r="918" spans="1:18" ht="31" x14ac:dyDescent="0.4">
      <c r="A918" s="5" t="s">
        <v>1688</v>
      </c>
      <c r="B918" s="6" t="s">
        <v>1689</v>
      </c>
      <c r="C918" s="7" t="s">
        <v>43</v>
      </c>
      <c r="D918" s="7" t="s">
        <v>34</v>
      </c>
      <c r="E918" s="8">
        <v>338340</v>
      </c>
      <c r="F918" s="9">
        <v>1.6876</v>
      </c>
      <c r="G918" s="9">
        <v>1.8832</v>
      </c>
      <c r="H918" s="10">
        <v>5709.82</v>
      </c>
      <c r="I918" s="10">
        <v>6371.61888</v>
      </c>
      <c r="J918" s="11">
        <v>661.79888000000028</v>
      </c>
      <c r="K918" s="12">
        <v>0.10386667697236786</v>
      </c>
      <c r="L918" s="13">
        <v>79.92</v>
      </c>
      <c r="M918" s="11">
        <v>741.71888000000024</v>
      </c>
      <c r="N918" s="14"/>
      <c r="O918" s="13">
        <v>3584.5162039267334</v>
      </c>
      <c r="P918" s="11">
        <v>399.6</v>
      </c>
      <c r="Q918" s="11">
        <v>3984.1162039267333</v>
      </c>
      <c r="R918" s="14"/>
    </row>
    <row r="919" spans="1:18" ht="31" x14ac:dyDescent="0.4">
      <c r="A919" s="5" t="s">
        <v>1690</v>
      </c>
      <c r="B919" s="6" t="s">
        <v>1691</v>
      </c>
      <c r="C919" s="7" t="s">
        <v>43</v>
      </c>
      <c r="D919" s="7" t="s">
        <v>34</v>
      </c>
      <c r="E919" s="8">
        <v>387790</v>
      </c>
      <c r="F919" s="9">
        <v>1.6876</v>
      </c>
      <c r="G919" s="9">
        <v>1.8832</v>
      </c>
      <c r="H919" s="10">
        <v>6544.34</v>
      </c>
      <c r="I919" s="10">
        <v>7302.8612800000001</v>
      </c>
      <c r="J919" s="11">
        <v>758.52127999999993</v>
      </c>
      <c r="K919" s="12">
        <v>0.10386631361564079</v>
      </c>
      <c r="L919" s="13">
        <v>79.92</v>
      </c>
      <c r="M919" s="11">
        <v>838.44127999999989</v>
      </c>
      <c r="N919" s="14"/>
      <c r="O919" s="13">
        <v>4108.3959211040738</v>
      </c>
      <c r="P919" s="11">
        <v>399.6</v>
      </c>
      <c r="Q919" s="11">
        <v>4507.9959211040741</v>
      </c>
      <c r="R919" s="14"/>
    </row>
    <row r="920" spans="1:18" ht="31" x14ac:dyDescent="0.4">
      <c r="A920" s="5" t="s">
        <v>1692</v>
      </c>
      <c r="B920" s="6" t="s">
        <v>1693</v>
      </c>
      <c r="C920" s="7" t="s">
        <v>43</v>
      </c>
      <c r="D920" s="7" t="s">
        <v>34</v>
      </c>
      <c r="E920" s="8">
        <v>366020</v>
      </c>
      <c r="F920" s="9">
        <v>1.6876</v>
      </c>
      <c r="G920" s="9">
        <v>1.8832</v>
      </c>
      <c r="H920" s="10">
        <v>6176.96</v>
      </c>
      <c r="I920" s="10">
        <v>6892.8886399999992</v>
      </c>
      <c r="J920" s="11">
        <v>715.92863999999918</v>
      </c>
      <c r="K920" s="12">
        <v>0.10386482030848525</v>
      </c>
      <c r="L920" s="13">
        <v>79.92</v>
      </c>
      <c r="M920" s="11">
        <v>795.84863999999914</v>
      </c>
      <c r="N920" s="14"/>
      <c r="O920" s="13">
        <v>3877.7004441821118</v>
      </c>
      <c r="P920" s="11">
        <v>399.6</v>
      </c>
      <c r="Q920" s="11">
        <v>4277.3004441821122</v>
      </c>
      <c r="R920" s="14"/>
    </row>
    <row r="921" spans="1:18" ht="31" x14ac:dyDescent="0.4">
      <c r="A921" s="5" t="s">
        <v>1694</v>
      </c>
      <c r="B921" s="6" t="s">
        <v>1695</v>
      </c>
      <c r="C921" s="7" t="s">
        <v>43</v>
      </c>
      <c r="D921" s="7" t="s">
        <v>34</v>
      </c>
      <c r="E921" s="8">
        <v>24360</v>
      </c>
      <c r="F921" s="9">
        <v>1.6876</v>
      </c>
      <c r="G921" s="9">
        <v>1.8832</v>
      </c>
      <c r="H921" s="10">
        <v>411.1</v>
      </c>
      <c r="I921" s="10">
        <v>458.74752000000001</v>
      </c>
      <c r="J921" s="11">
        <v>47.647519999999986</v>
      </c>
      <c r="K921" s="12">
        <v>0.10386436530490668</v>
      </c>
      <c r="L921" s="13">
        <v>79.92</v>
      </c>
      <c r="M921" s="11">
        <v>127.56751999999999</v>
      </c>
      <c r="N921" s="14"/>
      <c r="O921" s="13">
        <v>258.07433750405113</v>
      </c>
      <c r="P921" s="11">
        <v>399.6</v>
      </c>
      <c r="Q921" s="11">
        <v>657.67433750405121</v>
      </c>
      <c r="R921" s="14"/>
    </row>
    <row r="922" spans="1:18" ht="31" x14ac:dyDescent="0.4">
      <c r="A922" s="5" t="s">
        <v>1696</v>
      </c>
      <c r="B922" s="6" t="s">
        <v>1697</v>
      </c>
      <c r="C922" s="7" t="s">
        <v>43</v>
      </c>
      <c r="D922" s="7" t="s">
        <v>34</v>
      </c>
      <c r="E922" s="8">
        <v>295140</v>
      </c>
      <c r="F922" s="9">
        <v>1.6876</v>
      </c>
      <c r="G922" s="9">
        <v>1.8832</v>
      </c>
      <c r="H922" s="10">
        <v>4980.78</v>
      </c>
      <c r="I922" s="10">
        <v>5558.0764800000006</v>
      </c>
      <c r="J922" s="11">
        <v>577.29648000000088</v>
      </c>
      <c r="K922" s="12">
        <v>0.10386623539228464</v>
      </c>
      <c r="L922" s="13">
        <v>79.92</v>
      </c>
      <c r="M922" s="11">
        <v>657.21648000000084</v>
      </c>
      <c r="N922" s="14"/>
      <c r="O922" s="13">
        <v>3126.8239484325923</v>
      </c>
      <c r="P922" s="11">
        <v>399.6</v>
      </c>
      <c r="Q922" s="11">
        <v>3526.4239484325922</v>
      </c>
      <c r="R922" s="14"/>
    </row>
    <row r="923" spans="1:18" ht="31" x14ac:dyDescent="0.4">
      <c r="A923" s="5" t="s">
        <v>1698</v>
      </c>
      <c r="B923" s="6" t="s">
        <v>1699</v>
      </c>
      <c r="C923" s="7" t="s">
        <v>43</v>
      </c>
      <c r="D923" s="7" t="s">
        <v>34</v>
      </c>
      <c r="E923" s="8">
        <v>381560</v>
      </c>
      <c r="F923" s="9">
        <v>1.6876</v>
      </c>
      <c r="G923" s="9">
        <v>1.8832</v>
      </c>
      <c r="H923" s="10">
        <v>6439.2</v>
      </c>
      <c r="I923" s="10">
        <v>7185.5379199999998</v>
      </c>
      <c r="J923" s="11">
        <v>746.33791999999994</v>
      </c>
      <c r="K923" s="12">
        <v>0.10386667335268895</v>
      </c>
      <c r="L923" s="13">
        <v>79.92</v>
      </c>
      <c r="M923" s="11">
        <v>826.2579199999999</v>
      </c>
      <c r="N923" s="14"/>
      <c r="O923" s="13">
        <v>4042.4069134794754</v>
      </c>
      <c r="P923" s="11">
        <v>399.6</v>
      </c>
      <c r="Q923" s="11">
        <v>4442.0069134794758</v>
      </c>
      <c r="R923" s="14"/>
    </row>
    <row r="924" spans="1:18" ht="31" x14ac:dyDescent="0.4">
      <c r="A924" s="5" t="s">
        <v>1700</v>
      </c>
      <c r="B924" s="6" t="s">
        <v>1701</v>
      </c>
      <c r="C924" s="7" t="s">
        <v>43</v>
      </c>
      <c r="D924" s="7" t="s">
        <v>34</v>
      </c>
      <c r="E924" s="8">
        <v>343500</v>
      </c>
      <c r="F924" s="9">
        <v>1.6876</v>
      </c>
      <c r="G924" s="9">
        <v>1.8832</v>
      </c>
      <c r="H924" s="10">
        <v>5796.9</v>
      </c>
      <c r="I924" s="10">
        <v>6468.7920000000004</v>
      </c>
      <c r="J924" s="11">
        <v>671.89200000000073</v>
      </c>
      <c r="K924" s="12">
        <v>0.10386668793802625</v>
      </c>
      <c r="L924" s="13">
        <v>79.92</v>
      </c>
      <c r="M924" s="11">
        <v>751.81200000000069</v>
      </c>
      <c r="N924" s="14"/>
      <c r="O924" s="13">
        <v>3639.1837974835207</v>
      </c>
      <c r="P924" s="11">
        <v>399.6</v>
      </c>
      <c r="Q924" s="11">
        <v>4038.7837974835206</v>
      </c>
      <c r="R924" s="14"/>
    </row>
    <row r="925" spans="1:18" ht="31" x14ac:dyDescent="0.4">
      <c r="A925" s="5" t="s">
        <v>1702</v>
      </c>
      <c r="B925" s="6" t="s">
        <v>1703</v>
      </c>
      <c r="C925" s="7" t="s">
        <v>43</v>
      </c>
      <c r="D925" s="7" t="s">
        <v>34</v>
      </c>
      <c r="E925" s="8">
        <v>150780</v>
      </c>
      <c r="F925" s="9">
        <v>1.6876</v>
      </c>
      <c r="G925" s="9">
        <v>1.8832</v>
      </c>
      <c r="H925" s="10">
        <v>2544.56</v>
      </c>
      <c r="I925" s="10">
        <v>2839.4889599999997</v>
      </c>
      <c r="J925" s="11">
        <v>294.92895999999973</v>
      </c>
      <c r="K925" s="12">
        <v>0.10386691554525353</v>
      </c>
      <c r="L925" s="13">
        <v>79.92</v>
      </c>
      <c r="M925" s="11">
        <v>374.84895999999975</v>
      </c>
      <c r="N925" s="14"/>
      <c r="O925" s="13">
        <v>1597.4303796453373</v>
      </c>
      <c r="P925" s="11">
        <v>399.6</v>
      </c>
      <c r="Q925" s="11">
        <v>1997.0303796453372</v>
      </c>
      <c r="R925" s="14"/>
    </row>
    <row r="926" spans="1:18" ht="31" x14ac:dyDescent="0.4">
      <c r="A926" s="5" t="s">
        <v>1704</v>
      </c>
      <c r="B926" s="6" t="s">
        <v>1705</v>
      </c>
      <c r="C926" s="7" t="s">
        <v>43</v>
      </c>
      <c r="D926" s="7" t="s">
        <v>34</v>
      </c>
      <c r="E926" s="8">
        <v>21480</v>
      </c>
      <c r="F926" s="9">
        <v>1.6876</v>
      </c>
      <c r="G926" s="9">
        <v>1.8832</v>
      </c>
      <c r="H926" s="10">
        <v>362.5</v>
      </c>
      <c r="I926" s="10">
        <v>404.51136000000002</v>
      </c>
      <c r="J926" s="11">
        <v>42.011360000000025</v>
      </c>
      <c r="K926" s="12">
        <v>0.10385705855084026</v>
      </c>
      <c r="L926" s="13">
        <v>79.92</v>
      </c>
      <c r="M926" s="11">
        <v>121.93136000000003</v>
      </c>
      <c r="N926" s="14"/>
      <c r="O926" s="13">
        <v>227.54707694428186</v>
      </c>
      <c r="P926" s="11">
        <v>399.6</v>
      </c>
      <c r="Q926" s="11">
        <v>627.14707694428193</v>
      </c>
      <c r="R926" s="14"/>
    </row>
    <row r="927" spans="1:18" x14ac:dyDescent="0.4">
      <c r="A927" s="5" t="s">
        <v>1706</v>
      </c>
      <c r="B927" s="6" t="s">
        <v>1707</v>
      </c>
      <c r="C927" s="7" t="s">
        <v>43</v>
      </c>
      <c r="D927" s="7" t="s">
        <v>34</v>
      </c>
      <c r="E927" s="8">
        <v>336600</v>
      </c>
      <c r="F927" s="9">
        <v>1.6876</v>
      </c>
      <c r="G927" s="9">
        <v>1.8832</v>
      </c>
      <c r="H927" s="10">
        <v>5680.46</v>
      </c>
      <c r="I927" s="10">
        <v>6338.8512000000001</v>
      </c>
      <c r="J927" s="11">
        <v>658.39120000000003</v>
      </c>
      <c r="K927" s="12">
        <v>0.10386601281948377</v>
      </c>
      <c r="L927" s="13">
        <v>79.92</v>
      </c>
      <c r="M927" s="11">
        <v>738.31119999999999</v>
      </c>
      <c r="N927" s="14"/>
      <c r="O927" s="13">
        <v>3566.0591098654677</v>
      </c>
      <c r="P927" s="11">
        <v>399.6</v>
      </c>
      <c r="Q927" s="11">
        <v>3965.6591098654676</v>
      </c>
      <c r="R927" s="14"/>
    </row>
    <row r="928" spans="1:18" ht="31" x14ac:dyDescent="0.4">
      <c r="A928" s="5" t="s">
        <v>1708</v>
      </c>
      <c r="B928" s="6" t="s">
        <v>1709</v>
      </c>
      <c r="C928" s="7" t="s">
        <v>43</v>
      </c>
      <c r="D928" s="7" t="s">
        <v>34</v>
      </c>
      <c r="E928" s="8">
        <v>370220</v>
      </c>
      <c r="F928" s="9">
        <v>1.6876</v>
      </c>
      <c r="G928" s="9">
        <v>1.8832</v>
      </c>
      <c r="H928" s="10">
        <v>6247.84</v>
      </c>
      <c r="I928" s="10">
        <v>6971.9830399999992</v>
      </c>
      <c r="J928" s="11">
        <v>724.14303999999902</v>
      </c>
      <c r="K928" s="12">
        <v>0.10386471622856946</v>
      </c>
      <c r="L928" s="13">
        <v>79.92</v>
      </c>
      <c r="M928" s="11">
        <v>804.06303999999898</v>
      </c>
      <c r="N928" s="14"/>
      <c r="O928" s="13">
        <v>3922.1922842189779</v>
      </c>
      <c r="P928" s="11">
        <v>399.6</v>
      </c>
      <c r="Q928" s="11">
        <v>4321.7922842189782</v>
      </c>
      <c r="R928" s="14"/>
    </row>
    <row r="929" spans="1:18" ht="46.5" x14ac:dyDescent="0.4">
      <c r="A929" s="5" t="s">
        <v>1710</v>
      </c>
      <c r="B929" s="6" t="s">
        <v>1711</v>
      </c>
      <c r="C929" s="7" t="s">
        <v>43</v>
      </c>
      <c r="D929" s="7" t="s">
        <v>34</v>
      </c>
      <c r="E929" s="8">
        <v>334920</v>
      </c>
      <c r="F929" s="9">
        <v>1.6876</v>
      </c>
      <c r="G929" s="9">
        <v>1.8832</v>
      </c>
      <c r="H929" s="10">
        <v>5652.1</v>
      </c>
      <c r="I929" s="10">
        <v>6307.2134399999995</v>
      </c>
      <c r="J929" s="11">
        <v>655.11343999999917</v>
      </c>
      <c r="K929" s="12">
        <v>0.10386733321014727</v>
      </c>
      <c r="L929" s="13">
        <v>79.92</v>
      </c>
      <c r="M929" s="11">
        <v>735.03343999999913</v>
      </c>
      <c r="N929" s="14"/>
      <c r="O929" s="13">
        <v>3548.3057044312018</v>
      </c>
      <c r="P929" s="11">
        <v>399.6</v>
      </c>
      <c r="Q929" s="11">
        <v>3947.9057044312017</v>
      </c>
      <c r="R929" s="14"/>
    </row>
    <row r="930" spans="1:18" ht="31" x14ac:dyDescent="0.4">
      <c r="A930" s="5" t="s">
        <v>1712</v>
      </c>
      <c r="B930" s="6" t="s">
        <v>1713</v>
      </c>
      <c r="C930" s="7" t="s">
        <v>43</v>
      </c>
      <c r="D930" s="7" t="s">
        <v>34</v>
      </c>
      <c r="E930" s="8">
        <v>280440</v>
      </c>
      <c r="F930" s="9">
        <v>1.6876</v>
      </c>
      <c r="G930" s="9">
        <v>1.8832</v>
      </c>
      <c r="H930" s="10">
        <v>4732.7</v>
      </c>
      <c r="I930" s="10">
        <v>5281.2460799999999</v>
      </c>
      <c r="J930" s="11">
        <v>548.54608000000007</v>
      </c>
      <c r="K930" s="12">
        <v>0.10386679046775266</v>
      </c>
      <c r="L930" s="13">
        <v>79.92</v>
      </c>
      <c r="M930" s="11">
        <v>628.46608000000003</v>
      </c>
      <c r="N930" s="14"/>
      <c r="O930" s="13">
        <v>2971.1025083035656</v>
      </c>
      <c r="P930" s="11">
        <v>399.6</v>
      </c>
      <c r="Q930" s="11">
        <v>3370.7025083035655</v>
      </c>
      <c r="R930" s="14"/>
    </row>
    <row r="931" spans="1:18" x14ac:dyDescent="0.4">
      <c r="A931" s="5" t="s">
        <v>1714</v>
      </c>
      <c r="B931" s="6" t="s">
        <v>1715</v>
      </c>
      <c r="C931" s="7" t="s">
        <v>43</v>
      </c>
      <c r="D931" s="7" t="s">
        <v>34</v>
      </c>
      <c r="E931" s="8">
        <v>358500</v>
      </c>
      <c r="F931" s="9">
        <v>1.6876</v>
      </c>
      <c r="G931" s="9">
        <v>1.8832</v>
      </c>
      <c r="H931" s="10">
        <v>6050.04</v>
      </c>
      <c r="I931" s="10">
        <v>6751.2719999999999</v>
      </c>
      <c r="J931" s="11">
        <v>701.23199999999997</v>
      </c>
      <c r="K931" s="12">
        <v>0.10386664912923076</v>
      </c>
      <c r="L931" s="13">
        <v>79.92</v>
      </c>
      <c r="M931" s="11">
        <v>781.15199999999993</v>
      </c>
      <c r="N931" s="14"/>
      <c r="O931" s="13">
        <v>3798.0987013939211</v>
      </c>
      <c r="P931" s="11">
        <v>399.6</v>
      </c>
      <c r="Q931" s="11">
        <v>4197.6987013939215</v>
      </c>
      <c r="R931" s="14"/>
    </row>
    <row r="932" spans="1:18" ht="31" x14ac:dyDescent="0.4">
      <c r="A932" s="5" t="s">
        <v>1716</v>
      </c>
      <c r="B932" s="6" t="s">
        <v>1717</v>
      </c>
      <c r="C932" s="7" t="s">
        <v>43</v>
      </c>
      <c r="D932" s="7" t="s">
        <v>34</v>
      </c>
      <c r="E932" s="8">
        <v>22860</v>
      </c>
      <c r="F932" s="9">
        <v>1.6876</v>
      </c>
      <c r="G932" s="9">
        <v>1.8832</v>
      </c>
      <c r="H932" s="10">
        <v>385.78</v>
      </c>
      <c r="I932" s="10">
        <v>430.49951999999996</v>
      </c>
      <c r="J932" s="11">
        <v>44.719519999999989</v>
      </c>
      <c r="K932" s="12">
        <v>0.10387821106049083</v>
      </c>
      <c r="L932" s="13">
        <v>79.92</v>
      </c>
      <c r="M932" s="11">
        <v>124.63951999999999</v>
      </c>
      <c r="N932" s="14"/>
      <c r="O932" s="13">
        <v>242.21534504837132</v>
      </c>
      <c r="P932" s="11">
        <v>399.6</v>
      </c>
      <c r="Q932" s="11">
        <v>641.81534504837134</v>
      </c>
      <c r="R932" s="14"/>
    </row>
    <row r="933" spans="1:18" ht="31" x14ac:dyDescent="0.4">
      <c r="A933" s="5" t="s">
        <v>1718</v>
      </c>
      <c r="B933" s="6" t="s">
        <v>1719</v>
      </c>
      <c r="C933" s="7" t="s">
        <v>43</v>
      </c>
      <c r="D933" s="7" t="s">
        <v>34</v>
      </c>
      <c r="E933" s="8">
        <v>129000</v>
      </c>
      <c r="F933" s="9">
        <v>1.6876</v>
      </c>
      <c r="G933" s="9">
        <v>1.8832</v>
      </c>
      <c r="H933" s="10">
        <v>2177</v>
      </c>
      <c r="I933" s="10">
        <v>2429.328</v>
      </c>
      <c r="J933" s="11">
        <v>252.32799999999997</v>
      </c>
      <c r="K933" s="12">
        <v>0.10386740695369254</v>
      </c>
      <c r="L933" s="13">
        <v>79.92</v>
      </c>
      <c r="M933" s="11">
        <v>332.24799999999999</v>
      </c>
      <c r="N933" s="14"/>
      <c r="O933" s="13">
        <v>1366.6898389196799</v>
      </c>
      <c r="P933" s="11">
        <v>399.6</v>
      </c>
      <c r="Q933" s="11">
        <v>1766.2898389196798</v>
      </c>
      <c r="R933" s="14"/>
    </row>
    <row r="934" spans="1:18" ht="31" x14ac:dyDescent="0.4">
      <c r="A934" s="5" t="s">
        <v>168</v>
      </c>
      <c r="B934" s="6" t="s">
        <v>1720</v>
      </c>
      <c r="C934" s="7" t="s">
        <v>43</v>
      </c>
      <c r="D934" s="7" t="s">
        <v>34</v>
      </c>
      <c r="E934" s="8">
        <v>0</v>
      </c>
      <c r="F934" s="9">
        <v>1.6876</v>
      </c>
      <c r="G934" s="9">
        <v>1.8832</v>
      </c>
      <c r="H934" s="10">
        <v>0</v>
      </c>
      <c r="I934" s="10">
        <v>0</v>
      </c>
      <c r="J934" s="11">
        <v>0</v>
      </c>
      <c r="K934" s="12">
        <v>0</v>
      </c>
      <c r="L934" s="13">
        <v>79.92</v>
      </c>
      <c r="M934" s="11">
        <v>79.92</v>
      </c>
      <c r="N934" s="14"/>
      <c r="O934" s="13">
        <v>0</v>
      </c>
      <c r="P934" s="11">
        <v>399.6</v>
      </c>
      <c r="Q934" s="11">
        <v>399.6</v>
      </c>
      <c r="R934" s="14"/>
    </row>
    <row r="935" spans="1:18" x14ac:dyDescent="0.4">
      <c r="A935" s="5" t="s">
        <v>1721</v>
      </c>
      <c r="B935" s="6" t="s">
        <v>1722</v>
      </c>
      <c r="C935" s="7" t="s">
        <v>43</v>
      </c>
      <c r="D935" s="7" t="s">
        <v>34</v>
      </c>
      <c r="E935" s="8">
        <v>359340</v>
      </c>
      <c r="F935" s="9">
        <v>1.6876</v>
      </c>
      <c r="G935" s="9">
        <v>1.8832</v>
      </c>
      <c r="H935" s="10">
        <v>6064.22</v>
      </c>
      <c r="I935" s="10">
        <v>6767.0908799999997</v>
      </c>
      <c r="J935" s="11">
        <v>702.87087999999949</v>
      </c>
      <c r="K935" s="12">
        <v>0.10386603231195256</v>
      </c>
      <c r="L935" s="13">
        <v>79.92</v>
      </c>
      <c r="M935" s="11">
        <v>782.79087999999945</v>
      </c>
      <c r="N935" s="14"/>
      <c r="O935" s="13">
        <v>3806.9754041110491</v>
      </c>
      <c r="P935" s="11">
        <v>399.6</v>
      </c>
      <c r="Q935" s="11">
        <v>4206.5754041110495</v>
      </c>
      <c r="R935" s="14"/>
    </row>
    <row r="936" spans="1:18" ht="31" x14ac:dyDescent="0.4">
      <c r="A936" s="5" t="s">
        <v>1723</v>
      </c>
      <c r="B936" s="6" t="s">
        <v>1724</v>
      </c>
      <c r="C936" s="7" t="s">
        <v>43</v>
      </c>
      <c r="D936" s="7" t="s">
        <v>34</v>
      </c>
      <c r="E936" s="8">
        <v>144</v>
      </c>
      <c r="F936" s="9">
        <v>1.6876</v>
      </c>
      <c r="G936" s="9">
        <v>1.8832</v>
      </c>
      <c r="H936" s="10">
        <v>2.44</v>
      </c>
      <c r="I936" s="10">
        <v>2.711808</v>
      </c>
      <c r="J936" s="11">
        <v>0.27180800000000005</v>
      </c>
      <c r="K936" s="12">
        <v>0.10023128481072408</v>
      </c>
      <c r="L936" s="13">
        <v>79.92</v>
      </c>
      <c r="M936" s="11">
        <v>80.191808000000009</v>
      </c>
      <c r="N936" s="14"/>
      <c r="O936" s="13">
        <v>1.4721998023884804</v>
      </c>
      <c r="P936" s="11">
        <v>399.6</v>
      </c>
      <c r="Q936" s="11">
        <v>401.07219980238852</v>
      </c>
      <c r="R936" s="14"/>
    </row>
    <row r="937" spans="1:18" ht="31" x14ac:dyDescent="0.4">
      <c r="A937" s="5" t="s">
        <v>1725</v>
      </c>
      <c r="B937" s="6" t="s">
        <v>1726</v>
      </c>
      <c r="C937" s="7" t="s">
        <v>43</v>
      </c>
      <c r="D937" s="7" t="s">
        <v>34</v>
      </c>
      <c r="E937" s="8">
        <v>20580</v>
      </c>
      <c r="F937" s="9">
        <v>1.6876</v>
      </c>
      <c r="G937" s="9">
        <v>1.8832</v>
      </c>
      <c r="H937" s="10">
        <v>347.3</v>
      </c>
      <c r="I937" s="10">
        <v>387.56256000000002</v>
      </c>
      <c r="J937" s="11">
        <v>40.262560000000008</v>
      </c>
      <c r="K937" s="12">
        <v>0.10388660865487112</v>
      </c>
      <c r="L937" s="13">
        <v>79.92</v>
      </c>
      <c r="M937" s="11">
        <v>120.18256000000001</v>
      </c>
      <c r="N937" s="14"/>
      <c r="O937" s="13">
        <v>218.07501205135384</v>
      </c>
      <c r="P937" s="11">
        <v>399.6</v>
      </c>
      <c r="Q937" s="11">
        <v>617.67501205135386</v>
      </c>
      <c r="R937" s="14"/>
    </row>
    <row r="938" spans="1:18" ht="31" x14ac:dyDescent="0.4">
      <c r="A938" s="5" t="s">
        <v>1727</v>
      </c>
      <c r="B938" s="6" t="s">
        <v>1728</v>
      </c>
      <c r="C938" s="7" t="s">
        <v>43</v>
      </c>
      <c r="D938" s="7" t="s">
        <v>34</v>
      </c>
      <c r="E938" s="8">
        <v>22080</v>
      </c>
      <c r="F938" s="9">
        <v>1.6876</v>
      </c>
      <c r="G938" s="9">
        <v>1.8832</v>
      </c>
      <c r="H938" s="10">
        <v>372.62</v>
      </c>
      <c r="I938" s="10">
        <v>415.81056000000001</v>
      </c>
      <c r="J938" s="11">
        <v>43.190560000000005</v>
      </c>
      <c r="K938" s="12">
        <v>0.10387076268577691</v>
      </c>
      <c r="L938" s="13">
        <v>79.92</v>
      </c>
      <c r="M938" s="11">
        <v>123.11056000000001</v>
      </c>
      <c r="N938" s="14"/>
      <c r="O938" s="13">
        <v>233.93400450703359</v>
      </c>
      <c r="P938" s="11">
        <v>399.6</v>
      </c>
      <c r="Q938" s="11">
        <v>633.53400450703361</v>
      </c>
      <c r="R938" s="14"/>
    </row>
    <row r="939" spans="1:18" ht="31" x14ac:dyDescent="0.4">
      <c r="A939" s="5" t="s">
        <v>1729</v>
      </c>
      <c r="B939" s="6" t="s">
        <v>1730</v>
      </c>
      <c r="C939" s="7" t="s">
        <v>43</v>
      </c>
      <c r="D939" s="7" t="s">
        <v>34</v>
      </c>
      <c r="E939" s="8">
        <v>365390</v>
      </c>
      <c r="F939" s="9">
        <v>1.6876</v>
      </c>
      <c r="G939" s="9">
        <v>1.8832</v>
      </c>
      <c r="H939" s="10">
        <v>6166.32</v>
      </c>
      <c r="I939" s="10">
        <v>6881.02448</v>
      </c>
      <c r="J939" s="11">
        <v>714.70448000000033</v>
      </c>
      <c r="K939" s="12">
        <v>0.10386599874441957</v>
      </c>
      <c r="L939" s="13">
        <v>79.92</v>
      </c>
      <c r="M939" s="11">
        <v>794.62448000000029</v>
      </c>
      <c r="N939" s="14"/>
      <c r="O939" s="13">
        <v>3871.0699987570733</v>
      </c>
      <c r="P939" s="11">
        <v>399.6</v>
      </c>
      <c r="Q939" s="11">
        <v>4270.6699987570737</v>
      </c>
      <c r="R939" s="14"/>
    </row>
    <row r="940" spans="1:18" ht="46.5" x14ac:dyDescent="0.4">
      <c r="A940" s="5" t="s">
        <v>1731</v>
      </c>
      <c r="B940" s="6" t="s">
        <v>1732</v>
      </c>
      <c r="C940" s="7" t="s">
        <v>43</v>
      </c>
      <c r="D940" s="7" t="s">
        <v>34</v>
      </c>
      <c r="E940" s="8">
        <v>17928</v>
      </c>
      <c r="F940" s="9">
        <v>1.6876</v>
      </c>
      <c r="G940" s="9">
        <v>1.8832</v>
      </c>
      <c r="H940" s="10">
        <v>302.56</v>
      </c>
      <c r="I940" s="10">
        <v>337.62009599999999</v>
      </c>
      <c r="J940" s="11">
        <v>35.060095999999987</v>
      </c>
      <c r="K940" s="12">
        <v>0.10384481378738779</v>
      </c>
      <c r="L940" s="13">
        <v>79.92</v>
      </c>
      <c r="M940" s="11">
        <v>114.98009599999999</v>
      </c>
      <c r="N940" s="14"/>
      <c r="O940" s="13">
        <v>189.89678892056583</v>
      </c>
      <c r="P940" s="11">
        <v>399.6</v>
      </c>
      <c r="Q940" s="11">
        <v>589.4967889205659</v>
      </c>
      <c r="R940" s="14"/>
    </row>
    <row r="941" spans="1:18" ht="46.5" x14ac:dyDescent="0.4">
      <c r="A941" s="5" t="s">
        <v>1733</v>
      </c>
      <c r="B941" s="6" t="s">
        <v>1734</v>
      </c>
      <c r="C941" s="7" t="s">
        <v>43</v>
      </c>
      <c r="D941" s="7" t="s">
        <v>34</v>
      </c>
      <c r="E941" s="8">
        <v>258060</v>
      </c>
      <c r="F941" s="9">
        <v>1.6876</v>
      </c>
      <c r="G941" s="9">
        <v>1.8832</v>
      </c>
      <c r="H941" s="10">
        <v>4355.0200000000004</v>
      </c>
      <c r="I941" s="10">
        <v>4859.7859199999994</v>
      </c>
      <c r="J941" s="11">
        <v>504.76591999999891</v>
      </c>
      <c r="K941" s="12">
        <v>0.1038658756392296</v>
      </c>
      <c r="L941" s="13">
        <v>79.92</v>
      </c>
      <c r="M941" s="11">
        <v>584.68591999999887</v>
      </c>
      <c r="N941" s="14"/>
      <c r="O941" s="13">
        <v>2733.9750400151488</v>
      </c>
      <c r="P941" s="11">
        <v>399.6</v>
      </c>
      <c r="Q941" s="11">
        <v>3133.5750400151487</v>
      </c>
      <c r="R941" s="14"/>
    </row>
    <row r="942" spans="1:18" ht="31" x14ac:dyDescent="0.4">
      <c r="A942" s="5" t="s">
        <v>1735</v>
      </c>
      <c r="B942" s="6" t="s">
        <v>1736</v>
      </c>
      <c r="C942" s="7" t="s">
        <v>43</v>
      </c>
      <c r="D942" s="7" t="s">
        <v>34</v>
      </c>
      <c r="E942" s="8">
        <v>254400</v>
      </c>
      <c r="F942" s="9">
        <v>1.6876</v>
      </c>
      <c r="G942" s="9">
        <v>1.8832</v>
      </c>
      <c r="H942" s="10">
        <v>4293.26</v>
      </c>
      <c r="I942" s="10">
        <v>4790.8608000000004</v>
      </c>
      <c r="J942" s="11">
        <v>497.60080000000016</v>
      </c>
      <c r="K942" s="12">
        <v>0.10386459151557902</v>
      </c>
      <c r="L942" s="13">
        <v>79.92</v>
      </c>
      <c r="M942" s="11">
        <v>577.52080000000012</v>
      </c>
      <c r="N942" s="14"/>
      <c r="O942" s="13">
        <v>2695.1664389140442</v>
      </c>
      <c r="P942" s="11">
        <v>399.6</v>
      </c>
      <c r="Q942" s="11">
        <v>3094.7664389140441</v>
      </c>
      <c r="R942" s="14"/>
    </row>
    <row r="943" spans="1:18" ht="31" x14ac:dyDescent="0.4">
      <c r="A943" s="5" t="s">
        <v>1737</v>
      </c>
      <c r="B943" s="6" t="s">
        <v>1738</v>
      </c>
      <c r="C943" s="7" t="s">
        <v>43</v>
      </c>
      <c r="D943" s="7" t="s">
        <v>34</v>
      </c>
      <c r="E943" s="8">
        <v>19380</v>
      </c>
      <c r="F943" s="9">
        <v>1.6876</v>
      </c>
      <c r="G943" s="9">
        <v>1.8832</v>
      </c>
      <c r="H943" s="10">
        <v>327.06</v>
      </c>
      <c r="I943" s="10">
        <v>364.96415999999999</v>
      </c>
      <c r="J943" s="11">
        <v>37.90415999999999</v>
      </c>
      <c r="K943" s="12">
        <v>0.10385721162319059</v>
      </c>
      <c r="L943" s="13">
        <v>79.92</v>
      </c>
      <c r="M943" s="11">
        <v>117.82415999999999</v>
      </c>
      <c r="N943" s="14"/>
      <c r="O943" s="13">
        <v>205.30115692584957</v>
      </c>
      <c r="P943" s="11">
        <v>399.6</v>
      </c>
      <c r="Q943" s="11">
        <v>604.90115692584959</v>
      </c>
      <c r="R943" s="14"/>
    </row>
    <row r="944" spans="1:18" ht="31" x14ac:dyDescent="0.4">
      <c r="A944" s="5" t="s">
        <v>168</v>
      </c>
      <c r="B944" s="6" t="s">
        <v>1739</v>
      </c>
      <c r="C944" s="7" t="s">
        <v>43</v>
      </c>
      <c r="D944" s="7" t="s">
        <v>34</v>
      </c>
      <c r="E944" s="8">
        <v>0</v>
      </c>
      <c r="F944" s="9">
        <v>1.6876</v>
      </c>
      <c r="G944" s="9">
        <v>1.8832</v>
      </c>
      <c r="H944" s="10">
        <v>0</v>
      </c>
      <c r="I944" s="10">
        <v>0</v>
      </c>
      <c r="J944" s="11">
        <v>0</v>
      </c>
      <c r="K944" s="12">
        <v>0</v>
      </c>
      <c r="L944" s="13">
        <v>79.92</v>
      </c>
      <c r="M944" s="11">
        <v>79.92</v>
      </c>
      <c r="N944" s="14"/>
      <c r="O944" s="13">
        <v>0</v>
      </c>
      <c r="P944" s="11">
        <v>399.6</v>
      </c>
      <c r="Q944" s="11">
        <v>399.6</v>
      </c>
      <c r="R944" s="14"/>
    </row>
    <row r="945" spans="1:18" ht="31" x14ac:dyDescent="0.4">
      <c r="A945" s="5" t="s">
        <v>1740</v>
      </c>
      <c r="B945" s="6" t="s">
        <v>1741</v>
      </c>
      <c r="C945" s="7" t="s">
        <v>43</v>
      </c>
      <c r="D945" s="7" t="s">
        <v>34</v>
      </c>
      <c r="E945" s="8">
        <v>311940</v>
      </c>
      <c r="F945" s="9">
        <v>1.6876</v>
      </c>
      <c r="G945" s="9">
        <v>1.8832</v>
      </c>
      <c r="H945" s="10">
        <v>5264.3</v>
      </c>
      <c r="I945" s="10">
        <v>5874.4540800000004</v>
      </c>
      <c r="J945" s="11">
        <v>610.15408000000025</v>
      </c>
      <c r="K945" s="12">
        <v>0.10386566507980946</v>
      </c>
      <c r="L945" s="13">
        <v>79.92</v>
      </c>
      <c r="M945" s="11">
        <v>690.07408000000021</v>
      </c>
      <c r="N945" s="14"/>
      <c r="O945" s="13">
        <v>3304.7913085800501</v>
      </c>
      <c r="P945" s="11">
        <v>399.6</v>
      </c>
      <c r="Q945" s="11">
        <v>3704.39130858005</v>
      </c>
      <c r="R945" s="14"/>
    </row>
    <row r="946" spans="1:18" ht="31" x14ac:dyDescent="0.4">
      <c r="A946" s="5" t="s">
        <v>1742</v>
      </c>
      <c r="B946" s="6" t="s">
        <v>1743</v>
      </c>
      <c r="C946" s="7" t="s">
        <v>43</v>
      </c>
      <c r="D946" s="7" t="s">
        <v>34</v>
      </c>
      <c r="E946" s="8">
        <v>17832</v>
      </c>
      <c r="F946" s="9">
        <v>1.6876</v>
      </c>
      <c r="G946" s="9">
        <v>1.8832</v>
      </c>
      <c r="H946" s="10">
        <v>300.94</v>
      </c>
      <c r="I946" s="10">
        <v>335.81222399999996</v>
      </c>
      <c r="J946" s="11">
        <v>34.87222399999996</v>
      </c>
      <c r="K946" s="12">
        <v>0.10384441514553075</v>
      </c>
      <c r="L946" s="13">
        <v>79.92</v>
      </c>
      <c r="M946" s="11">
        <v>114.79222399999996</v>
      </c>
      <c r="N946" s="14"/>
      <c r="O946" s="13">
        <v>188.87921356857333</v>
      </c>
      <c r="P946" s="11">
        <v>399.6</v>
      </c>
      <c r="Q946" s="11">
        <v>588.47921356857341</v>
      </c>
      <c r="R946" s="14"/>
    </row>
    <row r="947" spans="1:18" ht="31" x14ac:dyDescent="0.4">
      <c r="A947" s="5" t="s">
        <v>1744</v>
      </c>
      <c r="B947" s="6" t="s">
        <v>1745</v>
      </c>
      <c r="C947" s="7" t="s">
        <v>43</v>
      </c>
      <c r="D947" s="7" t="s">
        <v>34</v>
      </c>
      <c r="E947" s="8">
        <v>144</v>
      </c>
      <c r="F947" s="9">
        <v>1.6876</v>
      </c>
      <c r="G947" s="9">
        <v>1.8832</v>
      </c>
      <c r="H947" s="10">
        <v>2.44</v>
      </c>
      <c r="I947" s="10">
        <v>2.711808</v>
      </c>
      <c r="J947" s="11">
        <v>0.27180800000000005</v>
      </c>
      <c r="K947" s="12">
        <v>0.10023128481072408</v>
      </c>
      <c r="L947" s="13">
        <v>79.92</v>
      </c>
      <c r="M947" s="11">
        <v>80.191808000000009</v>
      </c>
      <c r="N947" s="14"/>
      <c r="O947" s="13">
        <v>1.4721998023884804</v>
      </c>
      <c r="P947" s="11">
        <v>399.6</v>
      </c>
      <c r="Q947" s="11">
        <v>401.07219980238852</v>
      </c>
      <c r="R947" s="14"/>
    </row>
    <row r="948" spans="1:18" ht="31" x14ac:dyDescent="0.4">
      <c r="A948" s="5" t="s">
        <v>1746</v>
      </c>
      <c r="B948" s="6" t="s">
        <v>1747</v>
      </c>
      <c r="C948" s="7" t="s">
        <v>43</v>
      </c>
      <c r="D948" s="7" t="s">
        <v>34</v>
      </c>
      <c r="E948" s="8">
        <v>223680</v>
      </c>
      <c r="F948" s="9">
        <v>1.6876</v>
      </c>
      <c r="G948" s="9">
        <v>1.8832</v>
      </c>
      <c r="H948" s="10">
        <v>3774.82</v>
      </c>
      <c r="I948" s="10">
        <v>4212.3417600000002</v>
      </c>
      <c r="J948" s="11">
        <v>437.52176000000009</v>
      </c>
      <c r="K948" s="12">
        <v>0.10386663403113808</v>
      </c>
      <c r="L948" s="13">
        <v>79.92</v>
      </c>
      <c r="M948" s="11">
        <v>517.44176000000004</v>
      </c>
      <c r="N948" s="14"/>
      <c r="O948" s="13">
        <v>2369.7589791789069</v>
      </c>
      <c r="P948" s="11">
        <v>399.6</v>
      </c>
      <c r="Q948" s="11">
        <v>2769.3589791789068</v>
      </c>
      <c r="R948" s="14"/>
    </row>
    <row r="949" spans="1:18" ht="31" x14ac:dyDescent="0.4">
      <c r="A949" s="5" t="s">
        <v>1748</v>
      </c>
      <c r="B949" s="6" t="s">
        <v>1749</v>
      </c>
      <c r="C949" s="7" t="s">
        <v>43</v>
      </c>
      <c r="D949" s="7" t="s">
        <v>34</v>
      </c>
      <c r="E949" s="8">
        <v>122160</v>
      </c>
      <c r="F949" s="9">
        <v>1.6876</v>
      </c>
      <c r="G949" s="9">
        <v>1.8832</v>
      </c>
      <c r="H949" s="10">
        <v>2061.58</v>
      </c>
      <c r="I949" s="10">
        <v>2300.51712</v>
      </c>
      <c r="J949" s="11">
        <v>238.93712000000005</v>
      </c>
      <c r="K949" s="12">
        <v>0.10386235247838541</v>
      </c>
      <c r="L949" s="13">
        <v>79.92</v>
      </c>
      <c r="M949" s="11">
        <v>318.85712000000007</v>
      </c>
      <c r="N949" s="14"/>
      <c r="O949" s="13">
        <v>1294.1605134774281</v>
      </c>
      <c r="P949" s="11">
        <v>399.6</v>
      </c>
      <c r="Q949" s="11">
        <v>1693.760513477428</v>
      </c>
      <c r="R949" s="14"/>
    </row>
    <row r="950" spans="1:18" ht="31" x14ac:dyDescent="0.4">
      <c r="A950" s="5" t="s">
        <v>1750</v>
      </c>
      <c r="B950" s="6" t="s">
        <v>1751</v>
      </c>
      <c r="C950" s="7" t="s">
        <v>43</v>
      </c>
      <c r="D950" s="7" t="s">
        <v>34</v>
      </c>
      <c r="E950" s="8">
        <v>217080</v>
      </c>
      <c r="F950" s="9">
        <v>1.6876</v>
      </c>
      <c r="G950" s="9">
        <v>1.8832</v>
      </c>
      <c r="H950" s="10">
        <v>3663.44</v>
      </c>
      <c r="I950" s="10">
        <v>4088.0505600000006</v>
      </c>
      <c r="J950" s="11">
        <v>424.61056000000053</v>
      </c>
      <c r="K950" s="12">
        <v>0.10386626920778604</v>
      </c>
      <c r="L950" s="13">
        <v>79.92</v>
      </c>
      <c r="M950" s="11">
        <v>504.53056000000055</v>
      </c>
      <c r="N950" s="14"/>
      <c r="O950" s="13">
        <v>2299.827755342239</v>
      </c>
      <c r="P950" s="11">
        <v>399.6</v>
      </c>
      <c r="Q950" s="11">
        <v>2699.4277553422389</v>
      </c>
      <c r="R950" s="14"/>
    </row>
    <row r="951" spans="1:18" ht="46.5" x14ac:dyDescent="0.4">
      <c r="A951" s="5" t="s">
        <v>1752</v>
      </c>
      <c r="B951" s="6" t="s">
        <v>1753</v>
      </c>
      <c r="C951" s="7" t="s">
        <v>43</v>
      </c>
      <c r="D951" s="7" t="s">
        <v>34</v>
      </c>
      <c r="E951" s="8">
        <v>160860</v>
      </c>
      <c r="F951" s="9">
        <v>1.6876</v>
      </c>
      <c r="G951" s="9">
        <v>1.8832</v>
      </c>
      <c r="H951" s="10">
        <v>2714.68</v>
      </c>
      <c r="I951" s="10">
        <v>3029.3155199999997</v>
      </c>
      <c r="J951" s="11">
        <v>314.63551999999981</v>
      </c>
      <c r="K951" s="12">
        <v>0.10386356849351891</v>
      </c>
      <c r="L951" s="13">
        <v>79.92</v>
      </c>
      <c r="M951" s="11">
        <v>394.55551999999983</v>
      </c>
      <c r="N951" s="14"/>
      <c r="O951" s="13">
        <v>1704.1674651533326</v>
      </c>
      <c r="P951" s="11">
        <v>399.6</v>
      </c>
      <c r="Q951" s="11">
        <v>2103.7674651533325</v>
      </c>
      <c r="R951" s="14"/>
    </row>
    <row r="952" spans="1:18" ht="31" x14ac:dyDescent="0.4">
      <c r="A952" s="5" t="s">
        <v>1754</v>
      </c>
      <c r="B952" s="6" t="s">
        <v>1755</v>
      </c>
      <c r="C952" s="7" t="s">
        <v>43</v>
      </c>
      <c r="D952" s="7" t="s">
        <v>34</v>
      </c>
      <c r="E952" s="8">
        <v>19176</v>
      </c>
      <c r="F952" s="9">
        <v>1.6876</v>
      </c>
      <c r="G952" s="9">
        <v>1.8832</v>
      </c>
      <c r="H952" s="10">
        <v>323.62</v>
      </c>
      <c r="I952" s="10">
        <v>361.122432</v>
      </c>
      <c r="J952" s="11">
        <v>37.502431999999999</v>
      </c>
      <c r="K952" s="12">
        <v>0.10384963291341591</v>
      </c>
      <c r="L952" s="13">
        <v>79.92</v>
      </c>
      <c r="M952" s="11">
        <v>117.422432</v>
      </c>
      <c r="N952" s="14"/>
      <c r="O952" s="13">
        <v>203.12526849646599</v>
      </c>
      <c r="P952" s="11">
        <v>399.6</v>
      </c>
      <c r="Q952" s="11">
        <v>602.72526849646601</v>
      </c>
      <c r="R952" s="14"/>
    </row>
    <row r="953" spans="1:18" ht="31" x14ac:dyDescent="0.4">
      <c r="A953" s="5" t="s">
        <v>1756</v>
      </c>
      <c r="B953" s="6" t="s">
        <v>1757</v>
      </c>
      <c r="C953" s="7" t="s">
        <v>43</v>
      </c>
      <c r="D953" s="7" t="s">
        <v>34</v>
      </c>
      <c r="E953" s="8">
        <v>276300</v>
      </c>
      <c r="F953" s="9">
        <v>1.6876</v>
      </c>
      <c r="G953" s="9">
        <v>1.8832</v>
      </c>
      <c r="H953" s="10">
        <v>4662.84</v>
      </c>
      <c r="I953" s="10">
        <v>5203.2816000000003</v>
      </c>
      <c r="J953" s="11">
        <v>540.44160000000011</v>
      </c>
      <c r="K953" s="12">
        <v>0.10386552978412701</v>
      </c>
      <c r="L953" s="13">
        <v>79.92</v>
      </c>
      <c r="M953" s="11">
        <v>620.36160000000007</v>
      </c>
      <c r="N953" s="14"/>
      <c r="O953" s="13">
        <v>2927.2060304424995</v>
      </c>
      <c r="P953" s="11">
        <v>399.6</v>
      </c>
      <c r="Q953" s="11">
        <v>3326.8060304424994</v>
      </c>
      <c r="R953" s="14"/>
    </row>
    <row r="954" spans="1:18" x14ac:dyDescent="0.4">
      <c r="A954" s="5" t="s">
        <v>1758</v>
      </c>
      <c r="B954" s="6" t="s">
        <v>1759</v>
      </c>
      <c r="C954" s="7" t="s">
        <v>43</v>
      </c>
      <c r="D954" s="7" t="s">
        <v>34</v>
      </c>
      <c r="E954" s="8">
        <v>17760</v>
      </c>
      <c r="F954" s="9">
        <v>1.6876</v>
      </c>
      <c r="G954" s="9">
        <v>1.8832</v>
      </c>
      <c r="H954" s="10">
        <v>299.72000000000003</v>
      </c>
      <c r="I954" s="10">
        <v>334.45632000000001</v>
      </c>
      <c r="J954" s="11">
        <v>34.736319999999978</v>
      </c>
      <c r="K954" s="12">
        <v>0.10385906297121243</v>
      </c>
      <c r="L954" s="13">
        <v>79.92</v>
      </c>
      <c r="M954" s="11">
        <v>114.65631999999998</v>
      </c>
      <c r="N954" s="14"/>
      <c r="O954" s="13">
        <v>188.14311366737894</v>
      </c>
      <c r="P954" s="11">
        <v>399.6</v>
      </c>
      <c r="Q954" s="11">
        <v>587.74311366737902</v>
      </c>
      <c r="R954" s="14"/>
    </row>
    <row r="955" spans="1:18" x14ac:dyDescent="0.4">
      <c r="A955" s="5" t="s">
        <v>1760</v>
      </c>
      <c r="B955" s="6" t="s">
        <v>1761</v>
      </c>
      <c r="C955" s="7" t="s">
        <v>43</v>
      </c>
      <c r="D955" s="7" t="s">
        <v>34</v>
      </c>
      <c r="E955" s="8">
        <v>283740</v>
      </c>
      <c r="F955" s="9">
        <v>1.6876</v>
      </c>
      <c r="G955" s="9">
        <v>1.8832</v>
      </c>
      <c r="H955" s="10">
        <v>4788.3999999999996</v>
      </c>
      <c r="I955" s="10">
        <v>5343.3916799999997</v>
      </c>
      <c r="J955" s="11">
        <v>554.99168000000009</v>
      </c>
      <c r="K955" s="12">
        <v>0.1038650567349014</v>
      </c>
      <c r="L955" s="13">
        <v>79.92</v>
      </c>
      <c r="M955" s="11">
        <v>634.91168000000005</v>
      </c>
      <c r="N955" s="14"/>
      <c r="O955" s="13">
        <v>3006.0139569963048</v>
      </c>
      <c r="P955" s="11">
        <v>399.6</v>
      </c>
      <c r="Q955" s="11">
        <v>3405.6139569963048</v>
      </c>
      <c r="R955" s="14"/>
    </row>
    <row r="956" spans="1:18" ht="31" x14ac:dyDescent="0.4">
      <c r="A956" s="5" t="s">
        <v>1762</v>
      </c>
      <c r="B956" s="6" t="s">
        <v>1763</v>
      </c>
      <c r="C956" s="7" t="s">
        <v>43</v>
      </c>
      <c r="D956" s="7" t="s">
        <v>34</v>
      </c>
      <c r="E956" s="8">
        <v>17520</v>
      </c>
      <c r="F956" s="9">
        <v>1.6876</v>
      </c>
      <c r="G956" s="9">
        <v>1.8832</v>
      </c>
      <c r="H956" s="10">
        <v>295.66000000000003</v>
      </c>
      <c r="I956" s="10">
        <v>329.93663999999995</v>
      </c>
      <c r="J956" s="11">
        <v>34.276639999999929</v>
      </c>
      <c r="K956" s="12">
        <v>0.1038885526627171</v>
      </c>
      <c r="L956" s="13">
        <v>79.92</v>
      </c>
      <c r="M956" s="11">
        <v>114.19663999999993</v>
      </c>
      <c r="N956" s="14"/>
      <c r="O956" s="13">
        <v>185.65333851299795</v>
      </c>
      <c r="P956" s="11">
        <v>399.6</v>
      </c>
      <c r="Q956" s="11">
        <v>585.25333851299797</v>
      </c>
      <c r="R956" s="14"/>
    </row>
    <row r="957" spans="1:18" ht="31" x14ac:dyDescent="0.4">
      <c r="A957" s="5" t="s">
        <v>1764</v>
      </c>
      <c r="B957" s="6" t="s">
        <v>1765</v>
      </c>
      <c r="C957" s="7" t="s">
        <v>43</v>
      </c>
      <c r="D957" s="7" t="s">
        <v>34</v>
      </c>
      <c r="E957" s="8">
        <v>17928</v>
      </c>
      <c r="F957" s="9">
        <v>1.6876</v>
      </c>
      <c r="G957" s="9">
        <v>1.8832</v>
      </c>
      <c r="H957" s="10">
        <v>302.56</v>
      </c>
      <c r="I957" s="10">
        <v>337.62009599999999</v>
      </c>
      <c r="J957" s="11">
        <v>35.060095999999987</v>
      </c>
      <c r="K957" s="12">
        <v>0.10384481378738779</v>
      </c>
      <c r="L957" s="13">
        <v>79.92</v>
      </c>
      <c r="M957" s="11">
        <v>114.98009599999999</v>
      </c>
      <c r="N957" s="14"/>
      <c r="O957" s="13">
        <v>189.89678892056583</v>
      </c>
      <c r="P957" s="11">
        <v>399.6</v>
      </c>
      <c r="Q957" s="11">
        <v>589.4967889205659</v>
      </c>
      <c r="R957" s="14"/>
    </row>
    <row r="958" spans="1:18" ht="46.5" x14ac:dyDescent="0.4">
      <c r="A958" s="5" t="s">
        <v>1766</v>
      </c>
      <c r="B958" s="6" t="s">
        <v>1767</v>
      </c>
      <c r="C958" s="7" t="s">
        <v>43</v>
      </c>
      <c r="D958" s="7" t="s">
        <v>34</v>
      </c>
      <c r="E958" s="8">
        <v>280920</v>
      </c>
      <c r="F958" s="9">
        <v>1.6876</v>
      </c>
      <c r="G958" s="9">
        <v>1.8832</v>
      </c>
      <c r="H958" s="10">
        <v>4740.8</v>
      </c>
      <c r="I958" s="10">
        <v>5290.2854399999997</v>
      </c>
      <c r="J958" s="11">
        <v>549.48543999999947</v>
      </c>
      <c r="K958" s="12">
        <v>0.10386687944006279</v>
      </c>
      <c r="L958" s="13">
        <v>79.92</v>
      </c>
      <c r="M958" s="11">
        <v>629.40543999999943</v>
      </c>
      <c r="N958" s="14"/>
      <c r="O958" s="13">
        <v>2976.1903850635226</v>
      </c>
      <c r="P958" s="11">
        <v>399.6</v>
      </c>
      <c r="Q958" s="11">
        <v>3375.7903850635225</v>
      </c>
      <c r="R958" s="14"/>
    </row>
    <row r="959" spans="1:18" x14ac:dyDescent="0.4">
      <c r="A959" s="5" t="s">
        <v>1768</v>
      </c>
      <c r="B959" s="6" t="s">
        <v>1769</v>
      </c>
      <c r="C959" s="7" t="s">
        <v>43</v>
      </c>
      <c r="D959" s="7" t="s">
        <v>34</v>
      </c>
      <c r="E959" s="8">
        <v>288120</v>
      </c>
      <c r="F959" s="9">
        <v>1.6876</v>
      </c>
      <c r="G959" s="9">
        <v>1.8832</v>
      </c>
      <c r="H959" s="10">
        <v>4862.32</v>
      </c>
      <c r="I959" s="10">
        <v>5425.8758399999997</v>
      </c>
      <c r="J959" s="11">
        <v>563.55583999999999</v>
      </c>
      <c r="K959" s="12">
        <v>0.10386449240976366</v>
      </c>
      <c r="L959" s="13">
        <v>79.92</v>
      </c>
      <c r="M959" s="11">
        <v>643.47583999999995</v>
      </c>
      <c r="N959" s="14"/>
      <c r="O959" s="13">
        <v>3052.4002100117496</v>
      </c>
      <c r="P959" s="11">
        <v>399.6</v>
      </c>
      <c r="Q959" s="11">
        <v>3452.0002100117495</v>
      </c>
      <c r="R959" s="14"/>
    </row>
    <row r="960" spans="1:18" x14ac:dyDescent="0.4">
      <c r="A960" s="5" t="s">
        <v>1770</v>
      </c>
      <c r="B960" s="6" t="s">
        <v>1771</v>
      </c>
      <c r="C960" s="7" t="s">
        <v>43</v>
      </c>
      <c r="D960" s="7" t="s">
        <v>34</v>
      </c>
      <c r="E960" s="8">
        <v>118860</v>
      </c>
      <c r="F960" s="9">
        <v>1.6876</v>
      </c>
      <c r="G960" s="9">
        <v>1.8832</v>
      </c>
      <c r="H960" s="10">
        <v>2005.88</v>
      </c>
      <c r="I960" s="10">
        <v>2238.3715199999997</v>
      </c>
      <c r="J960" s="11">
        <v>232.49151999999958</v>
      </c>
      <c r="K960" s="12">
        <v>0.10386636799238744</v>
      </c>
      <c r="L960" s="13">
        <v>79.92</v>
      </c>
      <c r="M960" s="11">
        <v>312.4115199999996</v>
      </c>
      <c r="N960" s="14"/>
      <c r="O960" s="13">
        <v>1259.2490647846889</v>
      </c>
      <c r="P960" s="11">
        <v>399.6</v>
      </c>
      <c r="Q960" s="11">
        <v>1658.8490647846888</v>
      </c>
      <c r="R960" s="14"/>
    </row>
    <row r="961" spans="1:18" ht="46.5" x14ac:dyDescent="0.4">
      <c r="A961" s="5" t="s">
        <v>1772</v>
      </c>
      <c r="B961" s="6" t="s">
        <v>1773</v>
      </c>
      <c r="C961" s="7" t="s">
        <v>43</v>
      </c>
      <c r="D961" s="7" t="s">
        <v>34</v>
      </c>
      <c r="E961" s="8">
        <v>108900</v>
      </c>
      <c r="F961" s="9">
        <v>1.6876</v>
      </c>
      <c r="G961" s="9">
        <v>1.8832</v>
      </c>
      <c r="H961" s="10">
        <v>1837.8</v>
      </c>
      <c r="I961" s="10">
        <v>2050.8047999999999</v>
      </c>
      <c r="J961" s="11">
        <v>213.00479999999993</v>
      </c>
      <c r="K961" s="12">
        <v>0.10386400499940314</v>
      </c>
      <c r="L961" s="13">
        <v>79.92</v>
      </c>
      <c r="M961" s="11">
        <v>292.92479999999995</v>
      </c>
      <c r="N961" s="14"/>
      <c r="O961" s="13">
        <v>1153.7027036282866</v>
      </c>
      <c r="P961" s="11">
        <v>399.6</v>
      </c>
      <c r="Q961" s="11">
        <v>1553.3027036282865</v>
      </c>
      <c r="R961" s="14"/>
    </row>
    <row r="962" spans="1:18" ht="46.5" x14ac:dyDescent="0.4">
      <c r="A962" s="5" t="s">
        <v>1774</v>
      </c>
      <c r="B962" s="6" t="s">
        <v>1775</v>
      </c>
      <c r="C962" s="7" t="s">
        <v>43</v>
      </c>
      <c r="D962" s="7" t="s">
        <v>34</v>
      </c>
      <c r="E962" s="8">
        <v>307680</v>
      </c>
      <c r="F962" s="9">
        <v>1.6876</v>
      </c>
      <c r="G962" s="9">
        <v>1.8832</v>
      </c>
      <c r="H962" s="10">
        <v>5192.3999999999996</v>
      </c>
      <c r="I962" s="10">
        <v>5794.2297600000002</v>
      </c>
      <c r="J962" s="11">
        <v>601.82976000000053</v>
      </c>
      <c r="K962" s="12">
        <v>0.10386708586440323</v>
      </c>
      <c r="L962" s="13">
        <v>79.92</v>
      </c>
      <c r="M962" s="11">
        <v>681.74976000000049</v>
      </c>
      <c r="N962" s="14"/>
      <c r="O962" s="13">
        <v>3259.7041063673878</v>
      </c>
      <c r="P962" s="11">
        <v>399.6</v>
      </c>
      <c r="Q962" s="11">
        <v>3659.3041063673877</v>
      </c>
      <c r="R962" s="14"/>
    </row>
    <row r="963" spans="1:18" ht="31" x14ac:dyDescent="0.4">
      <c r="A963" s="5" t="s">
        <v>1776</v>
      </c>
      <c r="B963" s="6" t="s">
        <v>1777</v>
      </c>
      <c r="C963" s="7" t="s">
        <v>43</v>
      </c>
      <c r="D963" s="7" t="s">
        <v>34</v>
      </c>
      <c r="E963" s="8">
        <v>309840</v>
      </c>
      <c r="F963" s="9">
        <v>1.6876</v>
      </c>
      <c r="G963" s="9">
        <v>1.8832</v>
      </c>
      <c r="H963" s="10">
        <v>5228.8599999999997</v>
      </c>
      <c r="I963" s="10">
        <v>5834.9068800000005</v>
      </c>
      <c r="J963" s="11">
        <v>606.04688000000078</v>
      </c>
      <c r="K963" s="12">
        <v>0.10386573298664206</v>
      </c>
      <c r="L963" s="13">
        <v>79.92</v>
      </c>
      <c r="M963" s="11">
        <v>685.96688000000074</v>
      </c>
      <c r="N963" s="14"/>
      <c r="O963" s="13">
        <v>3282.5453885616189</v>
      </c>
      <c r="P963" s="11">
        <v>399.6</v>
      </c>
      <c r="Q963" s="11">
        <v>3682.1453885616188</v>
      </c>
      <c r="R963" s="14"/>
    </row>
    <row r="964" spans="1:18" ht="46.5" x14ac:dyDescent="0.4">
      <c r="A964" s="5" t="s">
        <v>1778</v>
      </c>
      <c r="B964" s="6" t="s">
        <v>1779</v>
      </c>
      <c r="C964" s="7" t="s">
        <v>43</v>
      </c>
      <c r="D964" s="7" t="s">
        <v>34</v>
      </c>
      <c r="E964" s="8">
        <v>317040</v>
      </c>
      <c r="F964" s="9">
        <v>1.6876</v>
      </c>
      <c r="G964" s="9">
        <v>1.8832</v>
      </c>
      <c r="H964" s="10">
        <v>5350.36</v>
      </c>
      <c r="I964" s="10">
        <v>5970.4972800000005</v>
      </c>
      <c r="J964" s="11">
        <v>620.13728000000083</v>
      </c>
      <c r="K964" s="12">
        <v>0.10386693953907987</v>
      </c>
      <c r="L964" s="13">
        <v>79.92</v>
      </c>
      <c r="M964" s="11">
        <v>700.05728000000079</v>
      </c>
      <c r="N964" s="14"/>
      <c r="O964" s="13">
        <v>3358.8635399610384</v>
      </c>
      <c r="P964" s="11">
        <v>399.6</v>
      </c>
      <c r="Q964" s="11">
        <v>3758.4635399610384</v>
      </c>
      <c r="R964" s="14"/>
    </row>
    <row r="965" spans="1:18" x14ac:dyDescent="0.4">
      <c r="A965" s="5" t="s">
        <v>1780</v>
      </c>
      <c r="B965" s="6" t="s">
        <v>1781</v>
      </c>
      <c r="C965" s="7" t="s">
        <v>43</v>
      </c>
      <c r="D965" s="7" t="s">
        <v>34</v>
      </c>
      <c r="E965" s="8">
        <v>250020</v>
      </c>
      <c r="F965" s="9">
        <v>1.6876</v>
      </c>
      <c r="G965" s="9">
        <v>1.8832</v>
      </c>
      <c r="H965" s="10">
        <v>4219.34</v>
      </c>
      <c r="I965" s="10">
        <v>4708.3766399999995</v>
      </c>
      <c r="J965" s="11">
        <v>489.03663999999935</v>
      </c>
      <c r="K965" s="12">
        <v>0.10386523368699735</v>
      </c>
      <c r="L965" s="13">
        <v>79.92</v>
      </c>
      <c r="M965" s="11">
        <v>568.95663999999931</v>
      </c>
      <c r="N965" s="14"/>
      <c r="O965" s="13">
        <v>2648.780185898594</v>
      </c>
      <c r="P965" s="11">
        <v>399.6</v>
      </c>
      <c r="Q965" s="11">
        <v>3048.3801858985939</v>
      </c>
      <c r="R965" s="14"/>
    </row>
    <row r="966" spans="1:18" ht="31" x14ac:dyDescent="0.4">
      <c r="A966" s="5" t="s">
        <v>1782</v>
      </c>
      <c r="B966" s="6" t="s">
        <v>1783</v>
      </c>
      <c r="C966" s="7" t="s">
        <v>43</v>
      </c>
      <c r="D966" s="7" t="s">
        <v>34</v>
      </c>
      <c r="E966" s="8">
        <v>251700</v>
      </c>
      <c r="F966" s="9">
        <v>1.6876</v>
      </c>
      <c r="G966" s="9">
        <v>1.8832</v>
      </c>
      <c r="H966" s="10">
        <v>4247.68</v>
      </c>
      <c r="I966" s="10">
        <v>4740.0144</v>
      </c>
      <c r="J966" s="11">
        <v>492.33439999999973</v>
      </c>
      <c r="K966" s="12">
        <v>0.10386770133018999</v>
      </c>
      <c r="L966" s="13">
        <v>79.92</v>
      </c>
      <c r="M966" s="11">
        <v>572.25439999999969</v>
      </c>
      <c r="N966" s="14"/>
      <c r="O966" s="13">
        <v>2666.6419177840589</v>
      </c>
      <c r="P966" s="11">
        <v>399.6</v>
      </c>
      <c r="Q966" s="11">
        <v>3066.2419177840588</v>
      </c>
      <c r="R966" s="14"/>
    </row>
    <row r="967" spans="1:18" ht="31" x14ac:dyDescent="0.4">
      <c r="A967" s="5" t="s">
        <v>1784</v>
      </c>
      <c r="B967" s="6" t="s">
        <v>1785</v>
      </c>
      <c r="C967" s="7" t="s">
        <v>43</v>
      </c>
      <c r="D967" s="7" t="s">
        <v>34</v>
      </c>
      <c r="E967" s="8">
        <v>73000</v>
      </c>
      <c r="F967" s="9">
        <v>1.6876</v>
      </c>
      <c r="G967" s="9">
        <v>1.8832</v>
      </c>
      <c r="H967" s="10">
        <v>1231.94</v>
      </c>
      <c r="I967" s="10">
        <v>1374.7359999999999</v>
      </c>
      <c r="J967" s="11">
        <v>142.79599999999982</v>
      </c>
      <c r="K967" s="12">
        <v>0.10387157970693997</v>
      </c>
      <c r="L967" s="13">
        <v>79.92</v>
      </c>
      <c r="M967" s="11">
        <v>222.71599999999984</v>
      </c>
      <c r="N967" s="14"/>
      <c r="O967" s="13">
        <v>773.42919627775836</v>
      </c>
      <c r="P967" s="11">
        <v>399.6</v>
      </c>
      <c r="Q967" s="11">
        <v>1173.0291962777583</v>
      </c>
      <c r="R967" s="14"/>
    </row>
    <row r="968" spans="1:18" ht="46.5" x14ac:dyDescent="0.4">
      <c r="A968" s="5" t="s">
        <v>1786</v>
      </c>
      <c r="B968" s="6" t="s">
        <v>1787</v>
      </c>
      <c r="C968" s="7" t="s">
        <v>43</v>
      </c>
      <c r="D968" s="7" t="s">
        <v>34</v>
      </c>
      <c r="E968" s="8">
        <v>171780</v>
      </c>
      <c r="F968" s="9">
        <v>1.6876</v>
      </c>
      <c r="G968" s="9">
        <v>1.8832</v>
      </c>
      <c r="H968" s="10">
        <v>2898.96</v>
      </c>
      <c r="I968" s="10">
        <v>3234.9609599999999</v>
      </c>
      <c r="J968" s="11">
        <v>336.00095999999985</v>
      </c>
      <c r="K968" s="12">
        <v>0.10386553783944269</v>
      </c>
      <c r="L968" s="13">
        <v>79.92</v>
      </c>
      <c r="M968" s="11">
        <v>415.92095999999987</v>
      </c>
      <c r="N968" s="14"/>
      <c r="O968" s="13">
        <v>1819.8895798296571</v>
      </c>
      <c r="P968" s="11">
        <v>399.6</v>
      </c>
      <c r="Q968" s="11">
        <v>2219.489579829657</v>
      </c>
      <c r="R968" s="14"/>
    </row>
    <row r="978" spans="1:1" x14ac:dyDescent="0.4">
      <c r="A978" s="2" t="s">
        <v>243</v>
      </c>
    </row>
    <row r="979" spans="1:1" x14ac:dyDescent="0.4">
      <c r="A979" s="2" t="s">
        <v>1181</v>
      </c>
    </row>
    <row r="980" spans="1:1" x14ac:dyDescent="0.4">
      <c r="A980" s="2" t="s">
        <v>1314</v>
      </c>
    </row>
    <row r="981" spans="1:1" x14ac:dyDescent="0.4">
      <c r="A981" s="2" t="s">
        <v>37</v>
      </c>
    </row>
    <row r="982" spans="1:1" x14ac:dyDescent="0.4">
      <c r="A982" s="2" t="s">
        <v>1591</v>
      </c>
    </row>
    <row r="983" spans="1:1" x14ac:dyDescent="0.4">
      <c r="A983" s="2" t="s">
        <v>866</v>
      </c>
    </row>
    <row r="984" spans="1:1" x14ac:dyDescent="0.4">
      <c r="A984" s="2" t="s">
        <v>470</v>
      </c>
    </row>
    <row r="985" spans="1:1" x14ac:dyDescent="0.4">
      <c r="A985" s="2" t="s">
        <v>600</v>
      </c>
    </row>
    <row r="986" spans="1:1" x14ac:dyDescent="0.4">
      <c r="A986" s="2" t="s">
        <v>1760</v>
      </c>
    </row>
    <row r="987" spans="1:1" x14ac:dyDescent="0.4">
      <c r="A987" s="2" t="s">
        <v>1768</v>
      </c>
    </row>
    <row r="988" spans="1:1" x14ac:dyDescent="0.4">
      <c r="A988" s="2" t="s">
        <v>1714</v>
      </c>
    </row>
    <row r="989" spans="1:1" x14ac:dyDescent="0.4">
      <c r="A989" s="2" t="s">
        <v>1797</v>
      </c>
    </row>
    <row r="990" spans="1:1" x14ac:dyDescent="0.4">
      <c r="A990" s="2" t="s">
        <v>1601</v>
      </c>
    </row>
    <row r="991" spans="1:1" x14ac:dyDescent="0.4">
      <c r="A991" s="2" t="s">
        <v>782</v>
      </c>
    </row>
    <row r="992" spans="1:1" x14ac:dyDescent="0.4">
      <c r="A992" s="2" t="s">
        <v>1166</v>
      </c>
    </row>
    <row r="993" spans="1:1" x14ac:dyDescent="0.4">
      <c r="A993" s="2" t="s">
        <v>1597</v>
      </c>
    </row>
    <row r="994" spans="1:1" x14ac:dyDescent="0.4">
      <c r="A994" s="2" t="s">
        <v>649</v>
      </c>
    </row>
    <row r="995" spans="1:1" x14ac:dyDescent="0.4">
      <c r="A995" s="2" t="s">
        <v>1532</v>
      </c>
    </row>
    <row r="996" spans="1:1" x14ac:dyDescent="0.4">
      <c r="A996" s="2" t="s">
        <v>690</v>
      </c>
    </row>
    <row r="997" spans="1:1" x14ac:dyDescent="0.4">
      <c r="A997" s="2" t="s">
        <v>128</v>
      </c>
    </row>
    <row r="998" spans="1:1" x14ac:dyDescent="0.4">
      <c r="A998" s="2" t="s">
        <v>419</v>
      </c>
    </row>
    <row r="999" spans="1:1" x14ac:dyDescent="0.4">
      <c r="A999" s="2" t="s">
        <v>1668</v>
      </c>
    </row>
    <row r="1000" spans="1:1" x14ac:dyDescent="0.4">
      <c r="A1000" s="2" t="s">
        <v>1104</v>
      </c>
    </row>
    <row r="1001" spans="1:1" x14ac:dyDescent="0.4">
      <c r="A1001" s="2" t="s">
        <v>1660</v>
      </c>
    </row>
    <row r="1002" spans="1:1" x14ac:dyDescent="0.4">
      <c r="A1002" s="2" t="s">
        <v>1363</v>
      </c>
    </row>
    <row r="1003" spans="1:1" x14ac:dyDescent="0.4">
      <c r="A1003" s="2" t="s">
        <v>382</v>
      </c>
    </row>
    <row r="1004" spans="1:1" x14ac:dyDescent="0.4">
      <c r="A1004" s="2" t="s">
        <v>211</v>
      </c>
    </row>
    <row r="1005" spans="1:1" x14ac:dyDescent="0.4">
      <c r="A1005" s="2" t="s">
        <v>220</v>
      </c>
    </row>
    <row r="1006" spans="1:1" x14ac:dyDescent="0.4">
      <c r="A1006" s="2" t="s">
        <v>1124</v>
      </c>
    </row>
    <row r="1007" spans="1:1" x14ac:dyDescent="0.4">
      <c r="A1007" s="2" t="s">
        <v>874</v>
      </c>
    </row>
    <row r="1008" spans="1:1" x14ac:dyDescent="0.4">
      <c r="A1008" s="2" t="s">
        <v>1752</v>
      </c>
    </row>
    <row r="1009" spans="1:1" x14ac:dyDescent="0.4">
      <c r="A1009" s="2" t="s">
        <v>172</v>
      </c>
    </row>
    <row r="1010" spans="1:1" x14ac:dyDescent="0.4">
      <c r="A1010" s="2" t="s">
        <v>1492</v>
      </c>
    </row>
    <row r="1011" spans="1:1" x14ac:dyDescent="0.4">
      <c r="A1011" s="2" t="s">
        <v>1446</v>
      </c>
    </row>
    <row r="1012" spans="1:1" x14ac:dyDescent="0.4">
      <c r="A1012" s="2" t="s">
        <v>990</v>
      </c>
    </row>
    <row r="1013" spans="1:1" x14ac:dyDescent="0.4">
      <c r="A1013" s="2" t="s">
        <v>1226</v>
      </c>
    </row>
    <row r="1014" spans="1:1" x14ac:dyDescent="0.4">
      <c r="A1014" s="2" t="s">
        <v>988</v>
      </c>
    </row>
    <row r="1015" spans="1:1" x14ac:dyDescent="0.4">
      <c r="A1015" s="2" t="s">
        <v>1098</v>
      </c>
    </row>
    <row r="1016" spans="1:1" x14ac:dyDescent="0.4">
      <c r="A1016" s="2" t="s">
        <v>586</v>
      </c>
    </row>
    <row r="1017" spans="1:1" x14ac:dyDescent="0.4">
      <c r="A1017" s="2" t="s">
        <v>1538</v>
      </c>
    </row>
    <row r="1018" spans="1:1" x14ac:dyDescent="0.4">
      <c r="A1018" s="2" t="s">
        <v>1343</v>
      </c>
    </row>
    <row r="1019" spans="1:1" x14ac:dyDescent="0.4">
      <c r="A1019" s="2" t="s">
        <v>70</v>
      </c>
    </row>
    <row r="1020" spans="1:1" x14ac:dyDescent="0.4">
      <c r="A1020" s="2" t="s">
        <v>540</v>
      </c>
    </row>
    <row r="1021" spans="1:1" x14ac:dyDescent="0.4">
      <c r="A1021" s="2" t="s">
        <v>1198</v>
      </c>
    </row>
    <row r="1022" spans="1:1" x14ac:dyDescent="0.4">
      <c r="A1022" s="2" t="s">
        <v>699</v>
      </c>
    </row>
    <row r="1023" spans="1:1" x14ac:dyDescent="0.4">
      <c r="A1023" s="2" t="s">
        <v>957</v>
      </c>
    </row>
    <row r="1024" spans="1:1" x14ac:dyDescent="0.4">
      <c r="A1024" s="2" t="s">
        <v>1616</v>
      </c>
    </row>
    <row r="1025" spans="1:1" x14ac:dyDescent="0.4">
      <c r="A1025" s="2" t="s">
        <v>1476</v>
      </c>
    </row>
    <row r="1026" spans="1:1" x14ac:dyDescent="0.4">
      <c r="A1026" s="2" t="s">
        <v>320</v>
      </c>
    </row>
    <row r="1027" spans="1:1" x14ac:dyDescent="0.4">
      <c r="A1027" s="2" t="s">
        <v>114</v>
      </c>
    </row>
    <row r="1028" spans="1:1" x14ac:dyDescent="0.4">
      <c r="A1028" s="2" t="s">
        <v>1435</v>
      </c>
    </row>
    <row r="1029" spans="1:1" x14ac:dyDescent="0.4">
      <c r="A1029" s="2" t="s">
        <v>1579</v>
      </c>
    </row>
    <row r="1030" spans="1:1" x14ac:dyDescent="0.4">
      <c r="A1030" s="2" t="s">
        <v>1692</v>
      </c>
    </row>
    <row r="1031" spans="1:1" x14ac:dyDescent="0.4">
      <c r="A1031" s="2" t="s">
        <v>182</v>
      </c>
    </row>
    <row r="1032" spans="1:1" x14ac:dyDescent="0.4">
      <c r="A1032" s="2" t="s">
        <v>1742</v>
      </c>
    </row>
    <row r="1033" spans="1:1" x14ac:dyDescent="0.4">
      <c r="A1033" s="2" t="s">
        <v>293</v>
      </c>
    </row>
    <row r="1034" spans="1:1" x14ac:dyDescent="0.4">
      <c r="A1034" s="2" t="s">
        <v>947</v>
      </c>
    </row>
    <row r="1035" spans="1:1" x14ac:dyDescent="0.4">
      <c r="A1035" s="2" t="s">
        <v>1273</v>
      </c>
    </row>
    <row r="1036" spans="1:1" x14ac:dyDescent="0.4">
      <c r="A1036" s="2" t="s">
        <v>1567</v>
      </c>
    </row>
    <row r="1037" spans="1:1" x14ac:dyDescent="0.4">
      <c r="A1037" s="2" t="s">
        <v>970</v>
      </c>
    </row>
    <row r="1038" spans="1:1" x14ac:dyDescent="0.4">
      <c r="A1038" s="2" t="s">
        <v>1258</v>
      </c>
    </row>
    <row r="1039" spans="1:1" x14ac:dyDescent="0.4">
      <c r="A1039" s="2" t="s">
        <v>925</v>
      </c>
    </row>
    <row r="1040" spans="1:1" x14ac:dyDescent="0.4">
      <c r="A1040" s="2" t="s">
        <v>740</v>
      </c>
    </row>
    <row r="1041" spans="1:1" x14ac:dyDescent="0.4">
      <c r="A1041" s="2" t="s">
        <v>786</v>
      </c>
    </row>
    <row r="1042" spans="1:1" x14ac:dyDescent="0.4">
      <c r="A1042" s="2" t="s">
        <v>1039</v>
      </c>
    </row>
    <row r="1043" spans="1:1" x14ac:dyDescent="0.4">
      <c r="A1043" s="2" t="s">
        <v>1094</v>
      </c>
    </row>
    <row r="1044" spans="1:1" x14ac:dyDescent="0.4">
      <c r="A1044" s="2" t="s">
        <v>152</v>
      </c>
    </row>
    <row r="1045" spans="1:1" x14ac:dyDescent="0.4">
      <c r="A1045" s="2" t="s">
        <v>1798</v>
      </c>
    </row>
    <row r="1046" spans="1:1" x14ac:dyDescent="0.4">
      <c r="A1046" s="2" t="s">
        <v>1238</v>
      </c>
    </row>
    <row r="1047" spans="1:1" x14ac:dyDescent="0.4">
      <c r="A1047" s="2" t="s">
        <v>322</v>
      </c>
    </row>
    <row r="1048" spans="1:1" x14ac:dyDescent="0.4">
      <c r="A1048" s="2" t="s">
        <v>154</v>
      </c>
    </row>
    <row r="1049" spans="1:1" x14ac:dyDescent="0.4">
      <c r="A1049" s="2" t="s">
        <v>202</v>
      </c>
    </row>
    <row r="1050" spans="1:1" x14ac:dyDescent="0.4">
      <c r="A1050" s="2" t="s">
        <v>393</v>
      </c>
    </row>
    <row r="1051" spans="1:1" x14ac:dyDescent="0.4">
      <c r="A1051" s="2" t="s">
        <v>328</v>
      </c>
    </row>
    <row r="1052" spans="1:1" x14ac:dyDescent="0.4">
      <c r="A1052" s="2" t="s">
        <v>414</v>
      </c>
    </row>
    <row r="1053" spans="1:1" x14ac:dyDescent="0.4">
      <c r="A1053" s="2" t="s">
        <v>305</v>
      </c>
    </row>
    <row r="1054" spans="1:1" x14ac:dyDescent="0.4">
      <c r="A1054" s="2" t="s">
        <v>1561</v>
      </c>
    </row>
    <row r="1055" spans="1:1" x14ac:dyDescent="0.4">
      <c r="A1055" s="2" t="s">
        <v>488</v>
      </c>
    </row>
    <row r="1056" spans="1:1" x14ac:dyDescent="0.4">
      <c r="A1056" s="2" t="s">
        <v>1464</v>
      </c>
    </row>
    <row r="1057" spans="1:1" x14ac:dyDescent="0.4">
      <c r="A1057" s="2" t="s">
        <v>1737</v>
      </c>
    </row>
    <row r="1058" spans="1:1" x14ac:dyDescent="0.4">
      <c r="A1058" s="2" t="s">
        <v>1036</v>
      </c>
    </row>
    <row r="1059" spans="1:1" x14ac:dyDescent="0.4">
      <c r="A1059" s="2" t="s">
        <v>1636</v>
      </c>
    </row>
    <row r="1060" spans="1:1" x14ac:dyDescent="0.4">
      <c r="A1060" s="2" t="s">
        <v>371</v>
      </c>
    </row>
    <row r="1061" spans="1:1" x14ac:dyDescent="0.4">
      <c r="A1061" s="2" t="s">
        <v>1327</v>
      </c>
    </row>
    <row r="1062" spans="1:1" x14ac:dyDescent="0.4">
      <c r="A1062" s="2" t="s">
        <v>231</v>
      </c>
    </row>
    <row r="1063" spans="1:1" x14ac:dyDescent="0.4">
      <c r="A1063" s="2" t="s">
        <v>1106</v>
      </c>
    </row>
    <row r="1064" spans="1:1" x14ac:dyDescent="0.4">
      <c r="A1064" s="2" t="s">
        <v>1405</v>
      </c>
    </row>
    <row r="1065" spans="1:1" x14ac:dyDescent="0.4">
      <c r="A1065" s="2" t="s">
        <v>712</v>
      </c>
    </row>
    <row r="1066" spans="1:1" x14ac:dyDescent="0.4">
      <c r="A1066" s="2" t="s">
        <v>1310</v>
      </c>
    </row>
    <row r="1067" spans="1:1" x14ac:dyDescent="0.4">
      <c r="A1067" s="2" t="s">
        <v>1470</v>
      </c>
    </row>
    <row r="1068" spans="1:1" x14ac:dyDescent="0.4">
      <c r="A1068" s="2" t="s">
        <v>1319</v>
      </c>
    </row>
    <row r="1069" spans="1:1" x14ac:dyDescent="0.4">
      <c r="A1069" s="2" t="s">
        <v>951</v>
      </c>
    </row>
    <row r="1070" spans="1:1" x14ac:dyDescent="0.4">
      <c r="A1070" s="2" t="s">
        <v>72</v>
      </c>
    </row>
    <row r="1071" spans="1:1" x14ac:dyDescent="0.4">
      <c r="A1071" s="2" t="s">
        <v>827</v>
      </c>
    </row>
    <row r="1072" spans="1:1" x14ac:dyDescent="0.4">
      <c r="A1072" s="2" t="s">
        <v>1485</v>
      </c>
    </row>
    <row r="1073" spans="1:1" x14ac:dyDescent="0.4">
      <c r="A1073" s="2" t="s">
        <v>1357</v>
      </c>
    </row>
    <row r="1074" spans="1:1" x14ac:dyDescent="0.4">
      <c r="A1074" s="2" t="s">
        <v>1648</v>
      </c>
    </row>
    <row r="1075" spans="1:1" x14ac:dyDescent="0.4">
      <c r="A1075" s="2" t="s">
        <v>1331</v>
      </c>
    </row>
    <row r="1076" spans="1:1" x14ac:dyDescent="0.4">
      <c r="A1076" s="2" t="s">
        <v>1599</v>
      </c>
    </row>
    <row r="1077" spans="1:1" x14ac:dyDescent="0.4">
      <c r="A1077" s="2" t="s">
        <v>829</v>
      </c>
    </row>
    <row r="1078" spans="1:1" x14ac:dyDescent="0.4">
      <c r="A1078" s="2" t="s">
        <v>1656</v>
      </c>
    </row>
    <row r="1079" spans="1:1" x14ac:dyDescent="0.4">
      <c r="A1079" s="2" t="s">
        <v>103</v>
      </c>
    </row>
    <row r="1080" spans="1:1" x14ac:dyDescent="0.4">
      <c r="A1080" s="2" t="s">
        <v>945</v>
      </c>
    </row>
    <row r="1081" spans="1:1" x14ac:dyDescent="0.4">
      <c r="A1081" s="2" t="s">
        <v>291</v>
      </c>
    </row>
    <row r="1082" spans="1:1" x14ac:dyDescent="0.4">
      <c r="A1082" s="2" t="s">
        <v>86</v>
      </c>
    </row>
    <row r="1083" spans="1:1" x14ac:dyDescent="0.4">
      <c r="A1083" s="2" t="s">
        <v>1409</v>
      </c>
    </row>
    <row r="1084" spans="1:1" x14ac:dyDescent="0.4">
      <c r="A1084" s="2" t="s">
        <v>1396</v>
      </c>
    </row>
    <row r="1085" spans="1:1" x14ac:dyDescent="0.4">
      <c r="A1085" s="2" t="s">
        <v>853</v>
      </c>
    </row>
    <row r="1086" spans="1:1" x14ac:dyDescent="0.4">
      <c r="A1086" s="2" t="s">
        <v>1721</v>
      </c>
    </row>
    <row r="1087" spans="1:1" x14ac:dyDescent="0.4">
      <c r="A1087" s="2" t="s">
        <v>798</v>
      </c>
    </row>
    <row r="1088" spans="1:1" x14ac:dyDescent="0.4">
      <c r="A1088" s="2" t="s">
        <v>708</v>
      </c>
    </row>
    <row r="1089" spans="1:1" x14ac:dyDescent="0.4">
      <c r="A1089" s="2" t="s">
        <v>861</v>
      </c>
    </row>
    <row r="1090" spans="1:1" x14ac:dyDescent="0.4">
      <c r="A1090" s="2" t="s">
        <v>1345</v>
      </c>
    </row>
    <row r="1091" spans="1:1" x14ac:dyDescent="0.4">
      <c r="A1091" s="2" t="s">
        <v>882</v>
      </c>
    </row>
    <row r="1092" spans="1:1" x14ac:dyDescent="0.4">
      <c r="A1092" s="2" t="s">
        <v>627</v>
      </c>
    </row>
    <row r="1093" spans="1:1" x14ac:dyDescent="0.4">
      <c r="A1093" s="2" t="s">
        <v>1696</v>
      </c>
    </row>
    <row r="1094" spans="1:1" x14ac:dyDescent="0.4">
      <c r="A1094" s="2" t="s">
        <v>486</v>
      </c>
    </row>
    <row r="1095" spans="1:1" x14ac:dyDescent="0.4">
      <c r="A1095" s="2" t="s">
        <v>688</v>
      </c>
    </row>
    <row r="1096" spans="1:1" x14ac:dyDescent="0.4">
      <c r="A1096" s="2" t="s">
        <v>543</v>
      </c>
    </row>
    <row r="1097" spans="1:1" x14ac:dyDescent="0.4">
      <c r="A1097" s="2" t="s">
        <v>1367</v>
      </c>
    </row>
    <row r="1098" spans="1:1" x14ac:dyDescent="0.4">
      <c r="A1098" s="2" t="s">
        <v>524</v>
      </c>
    </row>
    <row r="1099" spans="1:1" x14ac:dyDescent="0.4">
      <c r="A1099" s="2" t="s">
        <v>655</v>
      </c>
    </row>
    <row r="1100" spans="1:1" x14ac:dyDescent="0.4">
      <c r="A1100" s="2" t="s">
        <v>1382</v>
      </c>
    </row>
    <row r="1101" spans="1:1" x14ac:dyDescent="0.4">
      <c r="A1101" s="2" t="s">
        <v>1283</v>
      </c>
    </row>
    <row r="1102" spans="1:1" x14ac:dyDescent="0.4">
      <c r="A1102" s="2" t="s">
        <v>97</v>
      </c>
    </row>
    <row r="1103" spans="1:1" x14ac:dyDescent="0.4">
      <c r="A1103" s="2" t="s">
        <v>108</v>
      </c>
    </row>
    <row r="1104" spans="1:1" x14ac:dyDescent="0.4">
      <c r="A1104" s="2" t="s">
        <v>124</v>
      </c>
    </row>
    <row r="1105" spans="1:1" x14ac:dyDescent="0.4">
      <c r="A1105" s="2" t="s">
        <v>1333</v>
      </c>
    </row>
    <row r="1106" spans="1:1" x14ac:dyDescent="0.4">
      <c r="A1106" s="2" t="s">
        <v>1764</v>
      </c>
    </row>
    <row r="1107" spans="1:1" x14ac:dyDescent="0.4">
      <c r="A1107" s="2" t="s">
        <v>772</v>
      </c>
    </row>
    <row r="1108" spans="1:1" x14ac:dyDescent="0.4">
      <c r="A1108" s="2" t="s">
        <v>1712</v>
      </c>
    </row>
    <row r="1109" spans="1:1" x14ac:dyDescent="0.4">
      <c r="A1109" s="2" t="s">
        <v>8</v>
      </c>
    </row>
    <row r="1110" spans="1:1" x14ac:dyDescent="0.4">
      <c r="A1110" s="2" t="s">
        <v>224</v>
      </c>
    </row>
    <row r="1111" spans="1:1" x14ac:dyDescent="0.4">
      <c r="A1111" s="2" t="s">
        <v>176</v>
      </c>
    </row>
    <row r="1112" spans="1:1" x14ac:dyDescent="0.4">
      <c r="A1112" s="2" t="s">
        <v>1555</v>
      </c>
    </row>
    <row r="1113" spans="1:1" x14ac:dyDescent="0.4">
      <c r="A1113" s="2" t="s">
        <v>663</v>
      </c>
    </row>
    <row r="1114" spans="1:1" x14ac:dyDescent="0.4">
      <c r="A1114" s="2" t="s">
        <v>986</v>
      </c>
    </row>
    <row r="1115" spans="1:1" x14ac:dyDescent="0.4">
      <c r="A1115" s="2" t="s">
        <v>1790</v>
      </c>
    </row>
    <row r="1116" spans="1:1" x14ac:dyDescent="0.4">
      <c r="A1116" s="2" t="s">
        <v>1065</v>
      </c>
    </row>
    <row r="1117" spans="1:1" x14ac:dyDescent="0.4">
      <c r="A1117" s="2" t="s">
        <v>289</v>
      </c>
    </row>
    <row r="1118" spans="1:1" x14ac:dyDescent="0.4">
      <c r="A1118" s="2" t="s">
        <v>730</v>
      </c>
    </row>
    <row r="1119" spans="1:1" x14ac:dyDescent="0.4">
      <c r="A1119" s="2" t="s">
        <v>1684</v>
      </c>
    </row>
    <row r="1120" spans="1:1" x14ac:dyDescent="0.4">
      <c r="A1120" s="2" t="s">
        <v>651</v>
      </c>
    </row>
    <row r="1121" spans="1:1" x14ac:dyDescent="0.4">
      <c r="A1121" s="2" t="s">
        <v>1791</v>
      </c>
    </row>
    <row r="1122" spans="1:1" x14ac:dyDescent="0.4">
      <c r="A1122" s="2" t="s">
        <v>432</v>
      </c>
    </row>
    <row r="1123" spans="1:1" x14ac:dyDescent="0.4">
      <c r="A1123" s="2" t="s">
        <v>247</v>
      </c>
    </row>
    <row r="1124" spans="1:1" x14ac:dyDescent="0.4">
      <c r="A1124" s="2" t="s">
        <v>927</v>
      </c>
    </row>
    <row r="1125" spans="1:1" x14ac:dyDescent="0.4">
      <c r="A1125" s="2" t="s">
        <v>1642</v>
      </c>
    </row>
    <row r="1126" spans="1:1" x14ac:dyDescent="0.4">
      <c r="A1126" s="2" t="s">
        <v>1583</v>
      </c>
    </row>
    <row r="1127" spans="1:1" x14ac:dyDescent="0.4">
      <c r="A1127" s="2" t="s">
        <v>790</v>
      </c>
    </row>
    <row r="1128" spans="1:1" x14ac:dyDescent="0.4">
      <c r="A1128" s="2" t="s">
        <v>681</v>
      </c>
    </row>
    <row r="1129" spans="1:1" x14ac:dyDescent="0.4">
      <c r="A1129" s="2" t="s">
        <v>1511</v>
      </c>
    </row>
    <row r="1130" spans="1:1" x14ac:dyDescent="0.4">
      <c r="A1130" s="2" t="s">
        <v>407</v>
      </c>
    </row>
    <row r="1131" spans="1:1" x14ac:dyDescent="0.4">
      <c r="A1131" s="2" t="s">
        <v>1090</v>
      </c>
    </row>
    <row r="1132" spans="1:1" x14ac:dyDescent="0.4">
      <c r="A1132" s="2" t="s">
        <v>170</v>
      </c>
    </row>
    <row r="1133" spans="1:1" x14ac:dyDescent="0.4">
      <c r="A1133" s="2" t="s">
        <v>130</v>
      </c>
    </row>
    <row r="1134" spans="1:1" x14ac:dyDescent="0.4">
      <c r="A1134" s="2" t="s">
        <v>817</v>
      </c>
    </row>
    <row r="1135" spans="1:1" x14ac:dyDescent="0.4">
      <c r="A1135" s="2" t="s">
        <v>936</v>
      </c>
    </row>
    <row r="1136" spans="1:1" x14ac:dyDescent="0.4">
      <c r="A1136" s="2" t="s">
        <v>884</v>
      </c>
    </row>
    <row r="1137" spans="1:1" x14ac:dyDescent="0.4">
      <c r="A1137" s="2" t="s">
        <v>1349</v>
      </c>
    </row>
    <row r="1138" spans="1:1" x14ac:dyDescent="0.4">
      <c r="A1138" s="2" t="s">
        <v>1007</v>
      </c>
    </row>
    <row r="1139" spans="1:1" x14ac:dyDescent="0.4">
      <c r="A1139" s="2" t="s">
        <v>326</v>
      </c>
    </row>
    <row r="1140" spans="1:1" x14ac:dyDescent="0.4">
      <c r="A1140" s="2" t="s">
        <v>1490</v>
      </c>
    </row>
    <row r="1141" spans="1:1" x14ac:dyDescent="0.4">
      <c r="A1141" s="2" t="s">
        <v>1479</v>
      </c>
    </row>
    <row r="1142" spans="1:1" x14ac:dyDescent="0.4">
      <c r="A1142" s="2" t="s">
        <v>1051</v>
      </c>
    </row>
    <row r="1143" spans="1:1" x14ac:dyDescent="0.4">
      <c r="A1143" s="2" t="s">
        <v>1053</v>
      </c>
    </row>
    <row r="1144" spans="1:1" x14ac:dyDescent="0.4">
      <c r="A1144" s="2" t="s">
        <v>1780</v>
      </c>
    </row>
    <row r="1145" spans="1:1" x14ac:dyDescent="0.4">
      <c r="A1145" s="2" t="s">
        <v>1452</v>
      </c>
    </row>
    <row r="1146" spans="1:1" x14ac:dyDescent="0.4">
      <c r="A1146" s="2" t="s">
        <v>738</v>
      </c>
    </row>
    <row r="1147" spans="1:1" x14ac:dyDescent="0.4">
      <c r="A1147" s="2" t="s">
        <v>179</v>
      </c>
    </row>
    <row r="1148" spans="1:1" x14ac:dyDescent="0.4">
      <c r="A1148" s="2" t="s">
        <v>538</v>
      </c>
    </row>
    <row r="1149" spans="1:1" x14ac:dyDescent="0.4">
      <c r="A1149" s="2" t="s">
        <v>919</v>
      </c>
    </row>
    <row r="1150" spans="1:1" x14ac:dyDescent="0.4">
      <c r="A1150" s="2" t="s">
        <v>1774</v>
      </c>
    </row>
    <row r="1151" spans="1:1" x14ac:dyDescent="0.4">
      <c r="A1151" s="2" t="s">
        <v>1573</v>
      </c>
    </row>
    <row r="1152" spans="1:1" x14ac:dyDescent="0.4">
      <c r="A1152" s="2" t="s">
        <v>965</v>
      </c>
    </row>
    <row r="1153" spans="1:1" x14ac:dyDescent="0.4">
      <c r="A1153" s="2" t="s">
        <v>1806</v>
      </c>
    </row>
    <row r="1154" spans="1:1" x14ac:dyDescent="0.4">
      <c r="A1154" s="2" t="s">
        <v>669</v>
      </c>
    </row>
    <row r="1155" spans="1:1" x14ac:dyDescent="0.4">
      <c r="A1155" s="2" t="s">
        <v>742</v>
      </c>
    </row>
    <row r="1156" spans="1:1" x14ac:dyDescent="0.4">
      <c r="A1156" s="2" t="s">
        <v>1230</v>
      </c>
    </row>
    <row r="1157" spans="1:1" x14ac:dyDescent="0.4">
      <c r="A1157" s="2" t="s">
        <v>631</v>
      </c>
    </row>
    <row r="1158" spans="1:1" x14ac:dyDescent="0.4">
      <c r="A1158" s="2" t="s">
        <v>1043</v>
      </c>
    </row>
    <row r="1159" spans="1:1" x14ac:dyDescent="0.4">
      <c r="A1159" s="2" t="s">
        <v>602</v>
      </c>
    </row>
    <row r="1160" spans="1:1" x14ac:dyDescent="0.4">
      <c r="A1160" s="2" t="s">
        <v>800</v>
      </c>
    </row>
    <row r="1161" spans="1:1" x14ac:dyDescent="0.4">
      <c r="A1161" s="2" t="s">
        <v>1460</v>
      </c>
    </row>
    <row r="1162" spans="1:1" x14ac:dyDescent="0.4">
      <c r="A1162" s="2" t="s">
        <v>1571</v>
      </c>
    </row>
    <row r="1163" spans="1:1" x14ac:dyDescent="0.4">
      <c r="A1163" s="2" t="s">
        <v>1192</v>
      </c>
    </row>
    <row r="1164" spans="1:1" x14ac:dyDescent="0.4">
      <c r="A1164" s="2" t="s">
        <v>805</v>
      </c>
    </row>
    <row r="1165" spans="1:1" x14ac:dyDescent="0.4">
      <c r="A1165" s="2" t="s">
        <v>417</v>
      </c>
    </row>
    <row r="1166" spans="1:1" x14ac:dyDescent="0.4">
      <c r="A1166" s="2" t="s">
        <v>1041</v>
      </c>
    </row>
    <row r="1167" spans="1:1" x14ac:dyDescent="0.4">
      <c r="A1167" s="2" t="s">
        <v>744</v>
      </c>
    </row>
    <row r="1168" spans="1:1" x14ac:dyDescent="0.4">
      <c r="A1168" s="2" t="s">
        <v>1020</v>
      </c>
    </row>
    <row r="1169" spans="1:1" x14ac:dyDescent="0.4">
      <c r="A1169" s="2" t="s">
        <v>1228</v>
      </c>
    </row>
    <row r="1170" spans="1:1" x14ac:dyDescent="0.4">
      <c r="A1170" s="2" t="s">
        <v>1067</v>
      </c>
    </row>
    <row r="1171" spans="1:1" x14ac:dyDescent="0.4">
      <c r="A1171" s="2" t="s">
        <v>1047</v>
      </c>
    </row>
    <row r="1172" spans="1:1" x14ac:dyDescent="0.4">
      <c r="A1172" s="2" t="s">
        <v>1083</v>
      </c>
    </row>
    <row r="1173" spans="1:1" x14ac:dyDescent="0.4">
      <c r="A1173" s="2" t="s">
        <v>749</v>
      </c>
    </row>
    <row r="1174" spans="1:1" x14ac:dyDescent="0.4">
      <c r="A1174" s="2" t="s">
        <v>1515</v>
      </c>
    </row>
    <row r="1175" spans="1:1" x14ac:dyDescent="0.4">
      <c r="A1175" s="2" t="s">
        <v>340</v>
      </c>
    </row>
    <row r="1176" spans="1:1" x14ac:dyDescent="0.4">
      <c r="A1176" s="2" t="s">
        <v>1337</v>
      </c>
    </row>
    <row r="1177" spans="1:1" x14ac:dyDescent="0.4">
      <c r="A1177" s="2" t="s">
        <v>774</v>
      </c>
    </row>
    <row r="1178" spans="1:1" x14ac:dyDescent="0.4">
      <c r="A1178" s="2" t="s">
        <v>1341</v>
      </c>
    </row>
    <row r="1179" spans="1:1" x14ac:dyDescent="0.4">
      <c r="A1179" s="2" t="s">
        <v>864</v>
      </c>
    </row>
    <row r="1180" spans="1:1" x14ac:dyDescent="0.4">
      <c r="A1180" s="2" t="s">
        <v>984</v>
      </c>
    </row>
    <row r="1181" spans="1:1" x14ac:dyDescent="0.4">
      <c r="A1181" s="2" t="s">
        <v>888</v>
      </c>
    </row>
    <row r="1182" spans="1:1" x14ac:dyDescent="0.4">
      <c r="A1182" s="2" t="s">
        <v>761</v>
      </c>
    </row>
    <row r="1183" spans="1:1" x14ac:dyDescent="0.4">
      <c r="A1183" s="2" t="s">
        <v>1634</v>
      </c>
    </row>
    <row r="1184" spans="1:1" x14ac:dyDescent="0.4">
      <c r="A1184" s="2" t="s">
        <v>1026</v>
      </c>
    </row>
    <row r="1185" spans="1:1" x14ac:dyDescent="0.4">
      <c r="A1185" s="2" t="s">
        <v>1458</v>
      </c>
    </row>
    <row r="1186" spans="1:1" x14ac:dyDescent="0.4">
      <c r="A1186" s="2" t="s">
        <v>784</v>
      </c>
    </row>
    <row r="1187" spans="1:1" x14ac:dyDescent="0.4">
      <c r="A1187" s="2" t="s">
        <v>56</v>
      </c>
    </row>
    <row r="1188" spans="1:1" x14ac:dyDescent="0.4">
      <c r="A1188" s="2" t="s">
        <v>1700</v>
      </c>
    </row>
    <row r="1189" spans="1:1" x14ac:dyDescent="0.4">
      <c r="A1189" s="2" t="s">
        <v>596</v>
      </c>
    </row>
    <row r="1190" spans="1:1" x14ac:dyDescent="0.4">
      <c r="A1190" s="2" t="s">
        <v>49</v>
      </c>
    </row>
    <row r="1191" spans="1:1" x14ac:dyDescent="0.4">
      <c r="A1191" s="2" t="s">
        <v>1179</v>
      </c>
    </row>
    <row r="1192" spans="1:1" x14ac:dyDescent="0.4">
      <c r="A1192" s="2" t="s">
        <v>641</v>
      </c>
    </row>
    <row r="1193" spans="1:1" x14ac:dyDescent="0.4">
      <c r="A1193" s="2" t="s">
        <v>1266</v>
      </c>
    </row>
    <row r="1194" spans="1:1" x14ac:dyDescent="0.4">
      <c r="A1194" s="2" t="s">
        <v>840</v>
      </c>
    </row>
    <row r="1195" spans="1:1" x14ac:dyDescent="0.4">
      <c r="A1195" s="2" t="s">
        <v>388</v>
      </c>
    </row>
    <row r="1196" spans="1:1" x14ac:dyDescent="0.4">
      <c r="A1196" s="2" t="s">
        <v>430</v>
      </c>
    </row>
    <row r="1197" spans="1:1" x14ac:dyDescent="0.4">
      <c r="A1197" s="2" t="s">
        <v>1802</v>
      </c>
    </row>
    <row r="1198" spans="1:1" x14ac:dyDescent="0.4">
      <c r="A1198" s="2" t="s">
        <v>62</v>
      </c>
    </row>
    <row r="1199" spans="1:1" x14ac:dyDescent="0.4">
      <c r="A1199" s="2" t="s">
        <v>1049</v>
      </c>
    </row>
    <row r="1200" spans="1:1" x14ac:dyDescent="0.4">
      <c r="A1200" s="2" t="s">
        <v>643</v>
      </c>
    </row>
    <row r="1201" spans="1:1" x14ac:dyDescent="0.4">
      <c r="A1201" s="2" t="s">
        <v>1224</v>
      </c>
    </row>
    <row r="1202" spans="1:1" x14ac:dyDescent="0.4">
      <c r="A1202" s="2" t="s">
        <v>1702</v>
      </c>
    </row>
    <row r="1203" spans="1:1" x14ac:dyDescent="0.4">
      <c r="A1203" s="2" t="s">
        <v>132</v>
      </c>
    </row>
    <row r="1204" spans="1:1" x14ac:dyDescent="0.4">
      <c r="A1204" s="2" t="s">
        <v>1782</v>
      </c>
    </row>
    <row r="1205" spans="1:1" x14ac:dyDescent="0.4">
      <c r="A1205" s="2" t="s">
        <v>1323</v>
      </c>
    </row>
    <row r="1206" spans="1:1" x14ac:dyDescent="0.4">
      <c r="A1206" s="2" t="s">
        <v>1548</v>
      </c>
    </row>
    <row r="1207" spans="1:1" x14ac:dyDescent="0.4">
      <c r="A1207" s="2" t="s">
        <v>675</v>
      </c>
    </row>
    <row r="1208" spans="1:1" x14ac:dyDescent="0.4">
      <c r="A1208" s="2" t="s">
        <v>1794</v>
      </c>
    </row>
    <row r="1209" spans="1:1" x14ac:dyDescent="0.4">
      <c r="A1209" s="2" t="s">
        <v>625</v>
      </c>
    </row>
    <row r="1210" spans="1:1" x14ac:dyDescent="0.4">
      <c r="A1210" s="2" t="s">
        <v>914</v>
      </c>
    </row>
    <row r="1211" spans="1:1" x14ac:dyDescent="0.4">
      <c r="A1211" s="2" t="s">
        <v>1256</v>
      </c>
    </row>
    <row r="1212" spans="1:1" x14ac:dyDescent="0.4">
      <c r="A1212" s="2" t="s">
        <v>1433</v>
      </c>
    </row>
    <row r="1213" spans="1:1" x14ac:dyDescent="0.4">
      <c r="A1213" s="2" t="s">
        <v>218</v>
      </c>
    </row>
    <row r="1214" spans="1:1" x14ac:dyDescent="0.4">
      <c r="A1214" s="2" t="s">
        <v>352</v>
      </c>
    </row>
    <row r="1215" spans="1:1" x14ac:dyDescent="0.4">
      <c r="A1215" s="2" t="s">
        <v>677</v>
      </c>
    </row>
    <row r="1216" spans="1:1" x14ac:dyDescent="0.4">
      <c r="A1216" s="2" t="s">
        <v>909</v>
      </c>
    </row>
    <row r="1217" spans="1:1" x14ac:dyDescent="0.4">
      <c r="A1217" s="2" t="s">
        <v>1628</v>
      </c>
    </row>
    <row r="1218" spans="1:1" x14ac:dyDescent="0.4">
      <c r="A1218" s="2" t="s">
        <v>792</v>
      </c>
    </row>
    <row r="1219" spans="1:1" x14ac:dyDescent="0.4">
      <c r="A1219" s="2" t="s">
        <v>963</v>
      </c>
    </row>
    <row r="1220" spans="1:1" x14ac:dyDescent="0.4">
      <c r="A1220" s="2" t="s">
        <v>1766</v>
      </c>
    </row>
    <row r="1221" spans="1:1" x14ac:dyDescent="0.4">
      <c r="A1221" s="2" t="s">
        <v>160</v>
      </c>
    </row>
    <row r="1222" spans="1:1" x14ac:dyDescent="0.4">
      <c r="A1222" s="2" t="s">
        <v>1606</v>
      </c>
    </row>
    <row r="1223" spans="1:1" x14ac:dyDescent="0.4">
      <c r="A1223" s="2" t="s">
        <v>1527</v>
      </c>
    </row>
    <row r="1224" spans="1:1" x14ac:dyDescent="0.4">
      <c r="A1224" s="2" t="s">
        <v>1236</v>
      </c>
    </row>
    <row r="1225" spans="1:1" x14ac:dyDescent="0.4">
      <c r="A1225" s="2" t="s">
        <v>1706</v>
      </c>
    </row>
    <row r="1226" spans="1:1" x14ac:dyDescent="0.4">
      <c r="A1226" s="2" t="s">
        <v>1175</v>
      </c>
    </row>
    <row r="1227" spans="1:1" x14ac:dyDescent="0.4">
      <c r="A1227" s="2" t="s">
        <v>200</v>
      </c>
    </row>
    <row r="1228" spans="1:1" x14ac:dyDescent="0.4">
      <c r="A1228" s="2" t="s">
        <v>942</v>
      </c>
    </row>
    <row r="1229" spans="1:1" x14ac:dyDescent="0.4">
      <c r="A1229" s="2" t="s">
        <v>533</v>
      </c>
    </row>
    <row r="1230" spans="1:1" x14ac:dyDescent="0.4">
      <c r="A1230" s="2" t="s">
        <v>334</v>
      </c>
    </row>
    <row r="1231" spans="1:1" x14ac:dyDescent="0.4">
      <c r="A1231" s="2" t="s">
        <v>1009</v>
      </c>
    </row>
    <row r="1232" spans="1:1" x14ac:dyDescent="0.4">
      <c r="A1232" s="2" t="s">
        <v>1632</v>
      </c>
    </row>
    <row r="1233" spans="1:1" x14ac:dyDescent="0.4">
      <c r="A1233" s="2" t="s">
        <v>1377</v>
      </c>
    </row>
    <row r="1234" spans="1:1" x14ac:dyDescent="0.4">
      <c r="A1234" s="2" t="s">
        <v>1096</v>
      </c>
    </row>
    <row r="1235" spans="1:1" x14ac:dyDescent="0.4">
      <c r="A1235" s="2" t="s">
        <v>1100</v>
      </c>
    </row>
    <row r="1236" spans="1:1" x14ac:dyDescent="0.4">
      <c r="A1236" s="2" t="s">
        <v>1494</v>
      </c>
    </row>
    <row r="1237" spans="1:1" x14ac:dyDescent="0.4">
      <c r="A1237" s="2" t="s">
        <v>1306</v>
      </c>
    </row>
    <row r="1238" spans="1:1" x14ac:dyDescent="0.4">
      <c r="A1238" s="2" t="s">
        <v>364</v>
      </c>
    </row>
    <row r="1239" spans="1:1" x14ac:dyDescent="0.4">
      <c r="A1239" s="2" t="s">
        <v>1472</v>
      </c>
    </row>
    <row r="1240" spans="1:1" x14ac:dyDescent="0.4">
      <c r="A1240" s="2" t="s">
        <v>1733</v>
      </c>
    </row>
    <row r="1241" spans="1:1" x14ac:dyDescent="0.4">
      <c r="A1241" s="2" t="s">
        <v>673</v>
      </c>
    </row>
    <row r="1242" spans="1:1" x14ac:dyDescent="0.4">
      <c r="A1242" s="2" t="s">
        <v>1177</v>
      </c>
    </row>
    <row r="1243" spans="1:1" x14ac:dyDescent="0.4">
      <c r="A1243" s="2" t="s">
        <v>934</v>
      </c>
    </row>
    <row r="1244" spans="1:1" x14ac:dyDescent="0.4">
      <c r="A1244" s="2" t="s">
        <v>278</v>
      </c>
    </row>
    <row r="1245" spans="1:1" x14ac:dyDescent="0.4">
      <c r="A1245" s="2" t="s">
        <v>633</v>
      </c>
    </row>
    <row r="1246" spans="1:1" x14ac:dyDescent="0.4">
      <c r="A1246" s="2" t="s">
        <v>1221</v>
      </c>
    </row>
    <row r="1247" spans="1:1" x14ac:dyDescent="0.4">
      <c r="A1247" s="2" t="s">
        <v>1379</v>
      </c>
    </row>
    <row r="1248" spans="1:1" x14ac:dyDescent="0.4">
      <c r="A1248" s="2" t="s">
        <v>391</v>
      </c>
    </row>
    <row r="1249" spans="1:1" x14ac:dyDescent="0.4">
      <c r="A1249" s="2" t="s">
        <v>148</v>
      </c>
    </row>
    <row r="1250" spans="1:1" x14ac:dyDescent="0.4">
      <c r="A1250" s="2" t="s">
        <v>1608</v>
      </c>
    </row>
    <row r="1251" spans="1:1" x14ac:dyDescent="0.4">
      <c r="A1251" s="2" t="s">
        <v>831</v>
      </c>
    </row>
    <row r="1252" spans="1:1" x14ac:dyDescent="0.4">
      <c r="A1252" s="2" t="s">
        <v>1217</v>
      </c>
    </row>
    <row r="1253" spans="1:1" x14ac:dyDescent="0.4">
      <c r="A1253" s="2" t="s">
        <v>825</v>
      </c>
    </row>
    <row r="1254" spans="1:1" x14ac:dyDescent="0.4">
      <c r="A1254" s="2" t="s">
        <v>101</v>
      </c>
    </row>
    <row r="1255" spans="1:1" x14ac:dyDescent="0.4">
      <c r="A1255" s="2" t="s">
        <v>397</v>
      </c>
    </row>
    <row r="1256" spans="1:1" x14ac:dyDescent="0.4">
      <c r="A1256" s="2" t="s">
        <v>1300</v>
      </c>
    </row>
    <row r="1257" spans="1:1" x14ac:dyDescent="0.4">
      <c r="A1257" s="2" t="s">
        <v>819</v>
      </c>
    </row>
    <row r="1258" spans="1:1" x14ac:dyDescent="0.4">
      <c r="A1258" s="2" t="s">
        <v>452</v>
      </c>
    </row>
    <row r="1259" spans="1:1" x14ac:dyDescent="0.4">
      <c r="A1259" s="2" t="s">
        <v>911</v>
      </c>
    </row>
    <row r="1260" spans="1:1" x14ac:dyDescent="0.4">
      <c r="A1260" s="2" t="s">
        <v>1170</v>
      </c>
    </row>
    <row r="1261" spans="1:1" x14ac:dyDescent="0.4">
      <c r="A1261" s="2" t="s">
        <v>196</v>
      </c>
    </row>
    <row r="1262" spans="1:1" x14ac:dyDescent="0.4">
      <c r="A1262" s="2" t="s">
        <v>770</v>
      </c>
    </row>
    <row r="1263" spans="1:1" x14ac:dyDescent="0.4">
      <c r="A1263" s="2" t="s">
        <v>463</v>
      </c>
    </row>
    <row r="1264" spans="1:1" x14ac:dyDescent="0.4">
      <c r="A1264" s="2" t="s">
        <v>1448</v>
      </c>
    </row>
    <row r="1265" spans="1:1" x14ac:dyDescent="0.4">
      <c r="A1265" s="2" t="s">
        <v>1658</v>
      </c>
    </row>
    <row r="1266" spans="1:1" x14ac:dyDescent="0.4">
      <c r="A1266" s="2" t="s">
        <v>1638</v>
      </c>
    </row>
    <row r="1267" spans="1:1" x14ac:dyDescent="0.4">
      <c r="A1267" s="2" t="s">
        <v>423</v>
      </c>
    </row>
    <row r="1268" spans="1:1" x14ac:dyDescent="0.4">
      <c r="A1268" s="2" t="s">
        <v>260</v>
      </c>
    </row>
    <row r="1269" spans="1:1" x14ac:dyDescent="0.4">
      <c r="A1269" s="2" t="s">
        <v>184</v>
      </c>
    </row>
    <row r="1270" spans="1:1" x14ac:dyDescent="0.4">
      <c r="A1270" s="2" t="s">
        <v>794</v>
      </c>
    </row>
    <row r="1271" spans="1:1" x14ac:dyDescent="0.4">
      <c r="A1271" s="2" t="s">
        <v>330</v>
      </c>
    </row>
    <row r="1272" spans="1:1" x14ac:dyDescent="0.4">
      <c r="A1272" s="2" t="s">
        <v>754</v>
      </c>
    </row>
    <row r="1273" spans="1:1" x14ac:dyDescent="0.4">
      <c r="A1273" s="2" t="s">
        <v>833</v>
      </c>
    </row>
    <row r="1274" spans="1:1" x14ac:dyDescent="0.4">
      <c r="A1274" s="2" t="s">
        <v>269</v>
      </c>
    </row>
    <row r="1275" spans="1:1" x14ac:dyDescent="0.4">
      <c r="A1275" s="2" t="s">
        <v>84</v>
      </c>
    </row>
    <row r="1276" spans="1:1" x14ac:dyDescent="0.4">
      <c r="A1276" s="2" t="s">
        <v>262</v>
      </c>
    </row>
    <row r="1277" spans="1:1" x14ac:dyDescent="0.4">
      <c r="A1277" s="2" t="s">
        <v>898</v>
      </c>
    </row>
    <row r="1278" spans="1:1" x14ac:dyDescent="0.4">
      <c r="A1278" s="2" t="s">
        <v>1355</v>
      </c>
    </row>
    <row r="1279" spans="1:1" x14ac:dyDescent="0.4">
      <c r="A1279" s="2" t="s">
        <v>213</v>
      </c>
    </row>
    <row r="1280" spans="1:1" x14ac:dyDescent="0.4">
      <c r="A1280" s="2" t="s">
        <v>665</v>
      </c>
    </row>
    <row r="1281" spans="1:1" x14ac:dyDescent="0.4">
      <c r="A1281" s="2" t="s">
        <v>1710</v>
      </c>
    </row>
    <row r="1282" spans="1:1" x14ac:dyDescent="0.4">
      <c r="A1282" s="2" t="s">
        <v>1462</v>
      </c>
    </row>
    <row r="1283" spans="1:1" x14ac:dyDescent="0.4">
      <c r="A1283" s="2" t="s">
        <v>1593</v>
      </c>
    </row>
    <row r="1284" spans="1:1" x14ac:dyDescent="0.4">
      <c r="A1284" s="2" t="s">
        <v>348</v>
      </c>
    </row>
    <row r="1285" spans="1:1" x14ac:dyDescent="0.4">
      <c r="A1285" s="2" t="s">
        <v>1704</v>
      </c>
    </row>
    <row r="1286" spans="1:1" x14ac:dyDescent="0.4">
      <c r="A1286" s="2" t="s">
        <v>1456</v>
      </c>
    </row>
    <row r="1287" spans="1:1" x14ac:dyDescent="0.4">
      <c r="A1287" s="2" t="s">
        <v>401</v>
      </c>
    </row>
    <row r="1288" spans="1:1" x14ac:dyDescent="0.4">
      <c r="A1288" s="2" t="s">
        <v>60</v>
      </c>
    </row>
    <row r="1289" spans="1:1" x14ac:dyDescent="0.4">
      <c r="A1289" s="2" t="s">
        <v>796</v>
      </c>
    </row>
    <row r="1290" spans="1:1" x14ac:dyDescent="0.4">
      <c r="A1290" s="2" t="s">
        <v>1688</v>
      </c>
    </row>
    <row r="1291" spans="1:1" x14ac:dyDescent="0.4">
      <c r="A1291" s="2" t="s">
        <v>1244</v>
      </c>
    </row>
    <row r="1292" spans="1:1" x14ac:dyDescent="0.4">
      <c r="A1292" s="2" t="s">
        <v>1748</v>
      </c>
    </row>
    <row r="1293" spans="1:1" x14ac:dyDescent="0.4">
      <c r="A1293" s="2" t="s">
        <v>1160</v>
      </c>
    </row>
    <row r="1294" spans="1:1" x14ac:dyDescent="0.4">
      <c r="A1294" s="2" t="s">
        <v>728</v>
      </c>
    </row>
    <row r="1295" spans="1:1" x14ac:dyDescent="0.4">
      <c r="A1295" s="2" t="s">
        <v>192</v>
      </c>
    </row>
    <row r="1296" spans="1:1" x14ac:dyDescent="0.4">
      <c r="A1296" s="2" t="s">
        <v>788</v>
      </c>
    </row>
    <row r="1297" spans="1:1" x14ac:dyDescent="0.4">
      <c r="A1297" s="2" t="s">
        <v>1126</v>
      </c>
    </row>
    <row r="1298" spans="1:1" x14ac:dyDescent="0.4">
      <c r="A1298" s="2" t="s">
        <v>1375</v>
      </c>
    </row>
    <row r="1299" spans="1:1" x14ac:dyDescent="0.4">
      <c r="A1299" s="2" t="s">
        <v>1275</v>
      </c>
    </row>
    <row r="1300" spans="1:1" x14ac:dyDescent="0.4">
      <c r="A1300" s="2" t="s">
        <v>813</v>
      </c>
    </row>
    <row r="1301" spans="1:1" x14ac:dyDescent="0.4">
      <c r="A1301" s="2" t="s">
        <v>921</v>
      </c>
    </row>
    <row r="1302" spans="1:1" x14ac:dyDescent="0.4">
      <c r="A1302" s="2" t="s">
        <v>1114</v>
      </c>
    </row>
    <row r="1303" spans="1:1" x14ac:dyDescent="0.4">
      <c r="A1303" s="2" t="s">
        <v>1262</v>
      </c>
    </row>
    <row r="1304" spans="1:1" x14ac:dyDescent="0.4">
      <c r="A1304" s="2" t="s">
        <v>1698</v>
      </c>
    </row>
    <row r="1305" spans="1:1" x14ac:dyDescent="0.4">
      <c r="A1305" s="2" t="s">
        <v>1708</v>
      </c>
    </row>
    <row r="1306" spans="1:1" x14ac:dyDescent="0.4">
      <c r="A1306" s="2" t="s">
        <v>1725</v>
      </c>
    </row>
    <row r="1307" spans="1:1" x14ac:dyDescent="0.4">
      <c r="A1307" s="2" t="s">
        <v>332</v>
      </c>
    </row>
    <row r="1308" spans="1:1" x14ac:dyDescent="0.4">
      <c r="A1308" s="2" t="s">
        <v>425</v>
      </c>
    </row>
    <row r="1309" spans="1:1" x14ac:dyDescent="0.4">
      <c r="A1309" s="2" t="s">
        <v>671</v>
      </c>
    </row>
    <row r="1310" spans="1:1" x14ac:dyDescent="0.4">
      <c r="A1310" s="2" t="s">
        <v>1081</v>
      </c>
    </row>
    <row r="1311" spans="1:1" x14ac:dyDescent="0.4">
      <c r="A1311" s="2" t="s">
        <v>1386</v>
      </c>
    </row>
    <row r="1312" spans="1:1" x14ac:dyDescent="0.4">
      <c r="A1312" s="2" t="s">
        <v>510</v>
      </c>
    </row>
    <row r="1313" spans="1:1" x14ac:dyDescent="0.4">
      <c r="A1313" s="2" t="s">
        <v>311</v>
      </c>
    </row>
    <row r="1314" spans="1:1" x14ac:dyDescent="0.4">
      <c r="A1314" s="2" t="s">
        <v>1407</v>
      </c>
    </row>
    <row r="1315" spans="1:1" x14ac:dyDescent="0.4">
      <c r="A1315" s="2" t="s">
        <v>1417</v>
      </c>
    </row>
    <row r="1316" spans="1:1" x14ac:dyDescent="0.4">
      <c r="A1316" s="2" t="s">
        <v>1148</v>
      </c>
    </row>
    <row r="1317" spans="1:1" x14ac:dyDescent="0.4">
      <c r="A1317" s="2" t="s">
        <v>923</v>
      </c>
    </row>
    <row r="1318" spans="1:1" x14ac:dyDescent="0.4">
      <c r="A1318" s="2" t="s">
        <v>1118</v>
      </c>
    </row>
    <row r="1319" spans="1:1" x14ac:dyDescent="0.4">
      <c r="A1319" s="2" t="s">
        <v>823</v>
      </c>
    </row>
    <row r="1320" spans="1:1" x14ac:dyDescent="0.4">
      <c r="A1320" s="2" t="s">
        <v>1788</v>
      </c>
    </row>
    <row r="1321" spans="1:1" x14ac:dyDescent="0.4">
      <c r="A1321" s="2" t="s">
        <v>92</v>
      </c>
    </row>
    <row r="1322" spans="1:1" x14ac:dyDescent="0.4">
      <c r="A1322" s="2" t="s">
        <v>76</v>
      </c>
    </row>
    <row r="1323" spans="1:1" x14ac:dyDescent="0.4">
      <c r="A1323" s="2" t="s">
        <v>64</v>
      </c>
    </row>
    <row r="1324" spans="1:1" x14ac:dyDescent="0.4">
      <c r="A1324" s="2" t="s">
        <v>66</v>
      </c>
    </row>
    <row r="1325" spans="1:1" x14ac:dyDescent="0.4">
      <c r="A1325" s="2" t="s">
        <v>58</v>
      </c>
    </row>
    <row r="1326" spans="1:1" x14ac:dyDescent="0.4">
      <c r="A1326" s="2" t="s">
        <v>350</v>
      </c>
    </row>
    <row r="1327" spans="1:1" x14ac:dyDescent="0.4">
      <c r="A1327" s="2" t="s">
        <v>338</v>
      </c>
    </row>
    <row r="1328" spans="1:1" x14ac:dyDescent="0.4">
      <c r="A1328" s="2" t="s">
        <v>1680</v>
      </c>
    </row>
    <row r="1329" spans="1:1" x14ac:dyDescent="0.4">
      <c r="A1329" s="2" t="s">
        <v>1723</v>
      </c>
    </row>
    <row r="1330" spans="1:1" x14ac:dyDescent="0.4">
      <c r="A1330" s="2" t="s">
        <v>878</v>
      </c>
    </row>
    <row r="1331" spans="1:1" x14ac:dyDescent="0.4">
      <c r="A1331" s="2" t="s">
        <v>1808</v>
      </c>
    </row>
    <row r="1332" spans="1:1" x14ac:dyDescent="0.4">
      <c r="A1332" s="2" t="s">
        <v>1246</v>
      </c>
    </row>
    <row r="1333" spans="1:1" x14ac:dyDescent="0.4">
      <c r="A1333" s="2" t="s">
        <v>367</v>
      </c>
    </row>
    <row r="1334" spans="1:1" x14ac:dyDescent="0.4">
      <c r="A1334" s="2" t="s">
        <v>1353</v>
      </c>
    </row>
    <row r="1335" spans="1:1" x14ac:dyDescent="0.4">
      <c r="A1335" s="2" t="s">
        <v>1172</v>
      </c>
    </row>
    <row r="1336" spans="1:1" x14ac:dyDescent="0.4">
      <c r="A1336" s="2" t="s">
        <v>703</v>
      </c>
    </row>
    <row r="1337" spans="1:1" x14ac:dyDescent="0.4">
      <c r="A1337" s="2" t="s">
        <v>1112</v>
      </c>
    </row>
    <row r="1338" spans="1:1" x14ac:dyDescent="0.4">
      <c r="A1338" s="2" t="s">
        <v>1468</v>
      </c>
    </row>
    <row r="1339" spans="1:1" x14ac:dyDescent="0.4">
      <c r="A1339" s="2" t="s">
        <v>239</v>
      </c>
    </row>
    <row r="1340" spans="1:1" x14ac:dyDescent="0.4">
      <c r="A1340" s="2" t="s">
        <v>1162</v>
      </c>
    </row>
    <row r="1341" spans="1:1" x14ac:dyDescent="0.4">
      <c r="A1341" s="2" t="s">
        <v>458</v>
      </c>
    </row>
    <row r="1342" spans="1:1" x14ac:dyDescent="0.4">
      <c r="A1342" s="2" t="s">
        <v>1088</v>
      </c>
    </row>
    <row r="1343" spans="1:1" x14ac:dyDescent="0.4">
      <c r="A1343" s="2" t="s">
        <v>1152</v>
      </c>
    </row>
    <row r="1344" spans="1:1" x14ac:dyDescent="0.4">
      <c r="A1344" s="2" t="s">
        <v>1754</v>
      </c>
    </row>
    <row r="1345" spans="1:1" x14ac:dyDescent="0.4">
      <c r="A1345" s="2" t="s">
        <v>1022</v>
      </c>
    </row>
    <row r="1346" spans="1:1" x14ac:dyDescent="0.4">
      <c r="A1346" s="2" t="s">
        <v>592</v>
      </c>
    </row>
    <row r="1347" spans="1:1" x14ac:dyDescent="0.4">
      <c r="A1347" s="2" t="s">
        <v>521</v>
      </c>
    </row>
    <row r="1348" spans="1:1" x14ac:dyDescent="0.4">
      <c r="A1348" s="2" t="s">
        <v>1339</v>
      </c>
    </row>
    <row r="1349" spans="1:1" x14ac:dyDescent="0.4">
      <c r="A1349" s="2" t="s">
        <v>1789</v>
      </c>
    </row>
    <row r="1350" spans="1:1" x14ac:dyDescent="0.4">
      <c r="A1350" s="2" t="s">
        <v>764</v>
      </c>
    </row>
    <row r="1351" spans="1:1" x14ac:dyDescent="0.4">
      <c r="A1351" s="2" t="s">
        <v>1365</v>
      </c>
    </row>
    <row r="1352" spans="1:1" x14ac:dyDescent="0.4">
      <c r="A1352" s="2" t="s">
        <v>639</v>
      </c>
    </row>
    <row r="1353" spans="1:1" x14ac:dyDescent="0.4">
      <c r="A1353" s="2" t="s">
        <v>1120</v>
      </c>
    </row>
    <row r="1354" spans="1:1" x14ac:dyDescent="0.4">
      <c r="A1354" s="2" t="s">
        <v>1525</v>
      </c>
    </row>
    <row r="1355" spans="1:1" x14ac:dyDescent="0.4">
      <c r="A1355" s="2" t="s">
        <v>233</v>
      </c>
    </row>
    <row r="1356" spans="1:1" x14ac:dyDescent="0.4">
      <c r="A1356" s="2" t="s">
        <v>1772</v>
      </c>
    </row>
    <row r="1357" spans="1:1" x14ac:dyDescent="0.4">
      <c r="A1357" s="2" t="s">
        <v>547</v>
      </c>
    </row>
    <row r="1358" spans="1:1" x14ac:dyDescent="0.4">
      <c r="A1358" s="2" t="s">
        <v>1758</v>
      </c>
    </row>
    <row r="1359" spans="1:1" x14ac:dyDescent="0.4">
      <c r="A1359" s="2" t="s">
        <v>1618</v>
      </c>
    </row>
    <row r="1360" spans="1:1" x14ac:dyDescent="0.4">
      <c r="A1360" s="2" t="s">
        <v>1150</v>
      </c>
    </row>
    <row r="1361" spans="1:1" x14ac:dyDescent="0.4">
      <c r="A1361" s="2" t="s">
        <v>356</v>
      </c>
    </row>
    <row r="1362" spans="1:1" x14ac:dyDescent="0.4">
      <c r="A1362" s="2" t="s">
        <v>696</v>
      </c>
    </row>
    <row r="1363" spans="1:1" x14ac:dyDescent="0.4">
      <c r="A1363" s="2" t="s">
        <v>1154</v>
      </c>
    </row>
    <row r="1364" spans="1:1" x14ac:dyDescent="0.4">
      <c r="A1364" s="2" t="s">
        <v>1575</v>
      </c>
    </row>
    <row r="1365" spans="1:1" x14ac:dyDescent="0.4">
      <c r="A1365" s="2" t="s">
        <v>1139</v>
      </c>
    </row>
    <row r="1366" spans="1:1" x14ac:dyDescent="0.4">
      <c r="A1366" s="2" t="s">
        <v>136</v>
      </c>
    </row>
    <row r="1367" spans="1:1" x14ac:dyDescent="0.4">
      <c r="A1367" s="2" t="s">
        <v>821</v>
      </c>
    </row>
    <row r="1368" spans="1:1" x14ac:dyDescent="0.4">
      <c r="A1368" s="2" t="s">
        <v>1481</v>
      </c>
    </row>
    <row r="1369" spans="1:1" x14ac:dyDescent="0.4">
      <c r="A1369" s="2" t="s">
        <v>395</v>
      </c>
    </row>
    <row r="1370" spans="1:1" x14ac:dyDescent="0.4">
      <c r="A1370" s="2" t="s">
        <v>1077</v>
      </c>
    </row>
    <row r="1371" spans="1:1" x14ac:dyDescent="0.4">
      <c r="A1371" s="2" t="s">
        <v>354</v>
      </c>
    </row>
    <row r="1372" spans="1:1" x14ac:dyDescent="0.4">
      <c r="A1372" s="2" t="s">
        <v>118</v>
      </c>
    </row>
    <row r="1373" spans="1:1" x14ac:dyDescent="0.4">
      <c r="A1373" s="2" t="s">
        <v>606</v>
      </c>
    </row>
    <row r="1374" spans="1:1" x14ac:dyDescent="0.4">
      <c r="A1374" s="2" t="s">
        <v>1694</v>
      </c>
    </row>
    <row r="1375" spans="1:1" x14ac:dyDescent="0.4">
      <c r="A1375" s="2" t="s">
        <v>251</v>
      </c>
    </row>
    <row r="1376" spans="1:1" x14ac:dyDescent="0.4">
      <c r="A1376" s="2" t="s">
        <v>1662</v>
      </c>
    </row>
    <row r="1377" spans="1:1" x14ac:dyDescent="0.4">
      <c r="A1377" s="2" t="s">
        <v>1248</v>
      </c>
    </row>
    <row r="1378" spans="1:1" x14ac:dyDescent="0.4">
      <c r="A1378" s="2" t="s">
        <v>953</v>
      </c>
    </row>
    <row r="1379" spans="1:1" x14ac:dyDescent="0.4">
      <c r="A1379" s="2" t="s">
        <v>1746</v>
      </c>
    </row>
    <row r="1380" spans="1:1" x14ac:dyDescent="0.4">
      <c r="A1380" s="2" t="s">
        <v>938</v>
      </c>
    </row>
    <row r="1381" spans="1:1" x14ac:dyDescent="0.4">
      <c r="A1381" s="2" t="s">
        <v>1285</v>
      </c>
    </row>
    <row r="1382" spans="1:1" x14ac:dyDescent="0.4">
      <c r="A1382" s="2" t="s">
        <v>1795</v>
      </c>
    </row>
    <row r="1383" spans="1:1" x14ac:dyDescent="0.4">
      <c r="A1383" s="2" t="s">
        <v>929</v>
      </c>
    </row>
    <row r="1384" spans="1:1" x14ac:dyDescent="0.4">
      <c r="A1384" s="2" t="s">
        <v>1252</v>
      </c>
    </row>
    <row r="1385" spans="1:1" x14ac:dyDescent="0.4">
      <c r="A1385" s="2" t="s">
        <v>1254</v>
      </c>
    </row>
    <row r="1386" spans="1:1" x14ac:dyDescent="0.4">
      <c r="A1386" s="2" t="s">
        <v>162</v>
      </c>
    </row>
    <row r="1387" spans="1:1" x14ac:dyDescent="0.4">
      <c r="A1387" s="2" t="s">
        <v>1646</v>
      </c>
    </row>
    <row r="1388" spans="1:1" x14ac:dyDescent="0.4">
      <c r="A1388" s="2" t="s">
        <v>174</v>
      </c>
    </row>
    <row r="1389" spans="1:1" x14ac:dyDescent="0.4">
      <c r="A1389" s="2" t="s">
        <v>1232</v>
      </c>
    </row>
    <row r="1390" spans="1:1" x14ac:dyDescent="0.4">
      <c r="A1390" s="2" t="s">
        <v>844</v>
      </c>
    </row>
    <row r="1391" spans="1:1" x14ac:dyDescent="0.4">
      <c r="A1391" s="2" t="s">
        <v>848</v>
      </c>
    </row>
    <row r="1392" spans="1:1" x14ac:dyDescent="0.4">
      <c r="A1392" s="2" t="s">
        <v>474</v>
      </c>
    </row>
    <row r="1393" spans="1:1" x14ac:dyDescent="0.4">
      <c r="A1393" s="2" t="s">
        <v>1208</v>
      </c>
    </row>
    <row r="1394" spans="1:1" x14ac:dyDescent="0.4">
      <c r="A1394" s="2" t="s">
        <v>208</v>
      </c>
    </row>
    <row r="1395" spans="1:1" x14ac:dyDescent="0.4">
      <c r="A1395" s="2" t="s">
        <v>1620</v>
      </c>
    </row>
    <row r="1396" spans="1:1" x14ac:dyDescent="0.4">
      <c r="A1396" s="2" t="s">
        <v>1291</v>
      </c>
    </row>
    <row r="1397" spans="1:1" x14ac:dyDescent="0.4">
      <c r="A1397" s="2" t="s">
        <v>1776</v>
      </c>
    </row>
    <row r="1398" spans="1:1" x14ac:dyDescent="0.4">
      <c r="A1398" s="2" t="s">
        <v>1146</v>
      </c>
    </row>
    <row r="1399" spans="1:1" x14ac:dyDescent="0.4">
      <c r="A1399" s="2" t="s">
        <v>1466</v>
      </c>
    </row>
    <row r="1400" spans="1:1" x14ac:dyDescent="0.4">
      <c r="A1400" s="2" t="s">
        <v>1183</v>
      </c>
    </row>
    <row r="1401" spans="1:1" x14ac:dyDescent="0.4">
      <c r="A1401" s="2" t="s">
        <v>164</v>
      </c>
    </row>
    <row r="1402" spans="1:1" x14ac:dyDescent="0.4">
      <c r="A1402" s="2" t="s">
        <v>1296</v>
      </c>
    </row>
    <row r="1403" spans="1:1" x14ac:dyDescent="0.4">
      <c r="A1403" s="2" t="s">
        <v>902</v>
      </c>
    </row>
    <row r="1404" spans="1:1" x14ac:dyDescent="0.4">
      <c r="A1404" s="2" t="s">
        <v>482</v>
      </c>
    </row>
    <row r="1405" spans="1:1" x14ac:dyDescent="0.4">
      <c r="A1405" s="2" t="s">
        <v>1716</v>
      </c>
    </row>
    <row r="1406" spans="1:1" x14ac:dyDescent="0.4">
      <c r="A1406" s="2" t="s">
        <v>890</v>
      </c>
    </row>
    <row r="1407" spans="1:1" x14ac:dyDescent="0.4">
      <c r="A1407" s="2" t="s">
        <v>1137</v>
      </c>
    </row>
    <row r="1408" spans="1:1" x14ac:dyDescent="0.4">
      <c r="A1408" s="2" t="s">
        <v>1158</v>
      </c>
    </row>
    <row r="1409" spans="1:1" x14ac:dyDescent="0.4">
      <c r="A1409" s="2" t="s">
        <v>968</v>
      </c>
    </row>
    <row r="1410" spans="1:1" x14ac:dyDescent="0.4">
      <c r="A1410" s="2" t="s">
        <v>1577</v>
      </c>
    </row>
    <row r="1411" spans="1:1" x14ac:dyDescent="0.4">
      <c r="A1411" s="2" t="s">
        <v>657</v>
      </c>
    </row>
    <row r="1412" spans="1:1" x14ac:dyDescent="0.4">
      <c r="A1412" s="2" t="s">
        <v>41</v>
      </c>
    </row>
    <row r="1413" spans="1:1" x14ac:dyDescent="0.4">
      <c r="A1413" s="2" t="s">
        <v>1281</v>
      </c>
    </row>
    <row r="1414" spans="1:1" x14ac:dyDescent="0.4">
      <c r="A1414" s="2" t="s">
        <v>1034</v>
      </c>
    </row>
    <row r="1415" spans="1:1" x14ac:dyDescent="0.4">
      <c r="A1415" s="2" t="s">
        <v>1650</v>
      </c>
    </row>
    <row r="1416" spans="1:1" x14ac:dyDescent="0.4">
      <c r="A1416" s="2" t="s">
        <v>1071</v>
      </c>
    </row>
    <row r="1417" spans="1:1" x14ac:dyDescent="0.4">
      <c r="A1417" s="2" t="s">
        <v>1731</v>
      </c>
    </row>
    <row r="1418" spans="1:1" x14ac:dyDescent="0.4">
      <c r="A1418" s="2" t="s">
        <v>1682</v>
      </c>
    </row>
    <row r="1419" spans="1:1" x14ac:dyDescent="0.4">
      <c r="A1419" s="2" t="s">
        <v>1483</v>
      </c>
    </row>
    <row r="1420" spans="1:1" x14ac:dyDescent="0.4">
      <c r="A1420" s="2" t="s">
        <v>295</v>
      </c>
    </row>
    <row r="1421" spans="1:1" x14ac:dyDescent="0.4">
      <c r="A1421" s="2" t="s">
        <v>427</v>
      </c>
    </row>
    <row r="1422" spans="1:1" x14ac:dyDescent="0.4">
      <c r="A1422" s="2" t="s">
        <v>47</v>
      </c>
    </row>
    <row r="1423" spans="1:1" x14ac:dyDescent="0.4">
      <c r="A1423" s="2" t="s">
        <v>1569</v>
      </c>
    </row>
    <row r="1424" spans="1:1" x14ac:dyDescent="0.4">
      <c r="A1424" s="2" t="s">
        <v>301</v>
      </c>
    </row>
    <row r="1425" spans="1:1" x14ac:dyDescent="0.4">
      <c r="A1425" s="2" t="s">
        <v>1185</v>
      </c>
    </row>
    <row r="1426" spans="1:1" x14ac:dyDescent="0.4">
      <c r="A1426" s="2" t="s">
        <v>904</v>
      </c>
    </row>
    <row r="1427" spans="1:1" x14ac:dyDescent="0.4">
      <c r="A1427" s="2" t="s">
        <v>580</v>
      </c>
    </row>
    <row r="1428" spans="1:1" x14ac:dyDescent="0.4">
      <c r="A1428" s="2" t="s">
        <v>508</v>
      </c>
    </row>
    <row r="1429" spans="1:1" x14ac:dyDescent="0.4">
      <c r="A1429" s="2" t="s">
        <v>45</v>
      </c>
    </row>
    <row r="1430" spans="1:1" x14ac:dyDescent="0.4">
      <c r="A1430" s="2" t="s">
        <v>484</v>
      </c>
    </row>
    <row r="1431" spans="1:1" x14ac:dyDescent="0.4">
      <c r="A1431" s="2" t="s">
        <v>1371</v>
      </c>
    </row>
    <row r="1432" spans="1:1" x14ac:dyDescent="0.4">
      <c r="A1432" s="2" t="s">
        <v>959</v>
      </c>
    </row>
    <row r="1433" spans="1:1" x14ac:dyDescent="0.4">
      <c r="A1433" s="2" t="s">
        <v>1057</v>
      </c>
    </row>
    <row r="1434" spans="1:1" x14ac:dyDescent="0.4">
      <c r="A1434" s="2" t="s">
        <v>1429</v>
      </c>
    </row>
    <row r="1435" spans="1:1" x14ac:dyDescent="0.4">
      <c r="A1435" s="2" t="s">
        <v>116</v>
      </c>
    </row>
    <row r="1436" spans="1:1" x14ac:dyDescent="0.4">
      <c r="A1436" s="2" t="s">
        <v>857</v>
      </c>
    </row>
    <row r="1437" spans="1:1" x14ac:dyDescent="0.4">
      <c r="A1437" s="2" t="s">
        <v>456</v>
      </c>
    </row>
    <row r="1438" spans="1:1" x14ac:dyDescent="0.4">
      <c r="A1438" s="2" t="s">
        <v>1529</v>
      </c>
    </row>
    <row r="1439" spans="1:1" x14ac:dyDescent="0.4">
      <c r="A1439" s="2" t="s">
        <v>1744</v>
      </c>
    </row>
    <row r="1440" spans="1:1" x14ac:dyDescent="0.4">
      <c r="A1440" s="2" t="s">
        <v>1778</v>
      </c>
    </row>
    <row r="1441" spans="1:1" x14ac:dyDescent="0.4">
      <c r="A1441" s="2" t="s">
        <v>194</v>
      </c>
    </row>
    <row r="1442" spans="1:1" x14ac:dyDescent="0.4">
      <c r="A1442" s="2" t="s">
        <v>1030</v>
      </c>
    </row>
    <row r="1443" spans="1:1" x14ac:dyDescent="0.4">
      <c r="A1443" s="2" t="s">
        <v>1517</v>
      </c>
    </row>
    <row r="1444" spans="1:1" x14ac:dyDescent="0.4">
      <c r="A1444" s="2" t="s">
        <v>1394</v>
      </c>
    </row>
    <row r="1445" spans="1:1" x14ac:dyDescent="0.4">
      <c r="A1445" s="2" t="s">
        <v>1190</v>
      </c>
    </row>
    <row r="1446" spans="1:1" x14ac:dyDescent="0.4">
      <c r="A1446" s="2" t="s">
        <v>495</v>
      </c>
    </row>
    <row r="1447" spans="1:1" x14ac:dyDescent="0.4">
      <c r="A1447" s="2" t="s">
        <v>1415</v>
      </c>
    </row>
    <row r="1448" spans="1:1" x14ac:dyDescent="0.4">
      <c r="A1448" s="2" t="s">
        <v>198</v>
      </c>
    </row>
    <row r="1449" spans="1:1" x14ac:dyDescent="0.4">
      <c r="A1449" s="2" t="s">
        <v>1075</v>
      </c>
    </row>
    <row r="1450" spans="1:1" x14ac:dyDescent="0.4">
      <c r="A1450" s="2" t="s">
        <v>645</v>
      </c>
    </row>
    <row r="1451" spans="1:1" x14ac:dyDescent="0.4">
      <c r="A1451" s="2" t="s">
        <v>186</v>
      </c>
    </row>
    <row r="1452" spans="1:1" x14ac:dyDescent="0.4">
      <c r="A1452" s="2" t="s">
        <v>1450</v>
      </c>
    </row>
    <row r="1453" spans="1:1" x14ac:dyDescent="0.4">
      <c r="A1453" s="2" t="s">
        <v>1061</v>
      </c>
    </row>
    <row r="1454" spans="1:1" x14ac:dyDescent="0.4">
      <c r="A1454" s="2" t="s">
        <v>1630</v>
      </c>
    </row>
    <row r="1455" spans="1:1" x14ac:dyDescent="0.4">
      <c r="A1455" s="2" t="s">
        <v>1454</v>
      </c>
    </row>
    <row r="1456" spans="1:1" x14ac:dyDescent="0.4">
      <c r="A1456" s="2" t="s">
        <v>1401</v>
      </c>
    </row>
    <row r="1457" spans="1:1" x14ac:dyDescent="0.4">
      <c r="A1457" s="2" t="s">
        <v>276</v>
      </c>
    </row>
    <row r="1458" spans="1:1" x14ac:dyDescent="0.4">
      <c r="A1458" s="2" t="s">
        <v>441</v>
      </c>
    </row>
    <row r="1459" spans="1:1" x14ac:dyDescent="0.4">
      <c r="A1459" s="2" t="s">
        <v>622</v>
      </c>
    </row>
    <row r="1460" spans="1:1" x14ac:dyDescent="0.4">
      <c r="A1460" s="2" t="s">
        <v>1403</v>
      </c>
    </row>
    <row r="1461" spans="1:1" x14ac:dyDescent="0.4">
      <c r="A1461" s="2" t="s">
        <v>1108</v>
      </c>
    </row>
    <row r="1462" spans="1:1" x14ac:dyDescent="0.4">
      <c r="A1462" s="2" t="s">
        <v>1546</v>
      </c>
    </row>
    <row r="1463" spans="1:1" x14ac:dyDescent="0.4">
      <c r="A1463" s="2" t="s">
        <v>443</v>
      </c>
    </row>
    <row r="1464" spans="1:1" x14ac:dyDescent="0.4">
      <c r="A1464" s="2" t="s">
        <v>1188</v>
      </c>
    </row>
    <row r="1465" spans="1:1" x14ac:dyDescent="0.4">
      <c r="A1465" s="2" t="s">
        <v>1674</v>
      </c>
    </row>
    <row r="1466" spans="1:1" x14ac:dyDescent="0.4">
      <c r="A1466" s="2" t="s">
        <v>992</v>
      </c>
    </row>
    <row r="1467" spans="1:1" x14ac:dyDescent="0.4">
      <c r="A1467" s="2" t="s">
        <v>1640</v>
      </c>
    </row>
    <row r="1468" spans="1:1" x14ac:dyDescent="0.4">
      <c r="A1468" s="2" t="s">
        <v>894</v>
      </c>
    </row>
    <row r="1469" spans="1:1" x14ac:dyDescent="0.4">
      <c r="A1469" s="2" t="s">
        <v>1202</v>
      </c>
    </row>
    <row r="1470" spans="1:1" x14ac:dyDescent="0.4">
      <c r="A1470" s="2" t="s">
        <v>900</v>
      </c>
    </row>
    <row r="1471" spans="1:1" x14ac:dyDescent="0.4">
      <c r="A1471" s="2" t="s">
        <v>564</v>
      </c>
    </row>
    <row r="1472" spans="1:1" x14ac:dyDescent="0.4">
      <c r="A1472" s="2" t="s">
        <v>1443</v>
      </c>
    </row>
    <row r="1473" spans="1:1" x14ac:dyDescent="0.4">
      <c r="A1473" s="2" t="s">
        <v>870</v>
      </c>
    </row>
    <row r="1474" spans="1:1" x14ac:dyDescent="0.4">
      <c r="A1474" s="2" t="s">
        <v>287</v>
      </c>
    </row>
    <row r="1475" spans="1:1" x14ac:dyDescent="0.4">
      <c r="A1475" s="2" t="s">
        <v>309</v>
      </c>
    </row>
    <row r="1476" spans="1:1" x14ac:dyDescent="0.4">
      <c r="A1476" s="2" t="s">
        <v>1250</v>
      </c>
    </row>
    <row r="1477" spans="1:1" x14ac:dyDescent="0.4">
      <c r="A1477" s="2" t="s">
        <v>872</v>
      </c>
    </row>
    <row r="1478" spans="1:1" x14ac:dyDescent="0.4">
      <c r="A1478" s="2" t="s">
        <v>1373</v>
      </c>
    </row>
    <row r="1479" spans="1:1" x14ac:dyDescent="0.4">
      <c r="A1479" s="2" t="s">
        <v>445</v>
      </c>
    </row>
    <row r="1480" spans="1:1" x14ac:dyDescent="0.4">
      <c r="A1480" s="2" t="s">
        <v>614</v>
      </c>
    </row>
    <row r="1481" spans="1:1" x14ac:dyDescent="0.4">
      <c r="A1481" s="2" t="s">
        <v>267</v>
      </c>
    </row>
    <row r="1482" spans="1:1" x14ac:dyDescent="0.4">
      <c r="A1482" s="2" t="s">
        <v>1441</v>
      </c>
    </row>
    <row r="1483" spans="1:1" x14ac:dyDescent="0.4">
      <c r="A1483" s="2" t="s">
        <v>842</v>
      </c>
    </row>
    <row r="1484" spans="1:1" x14ac:dyDescent="0.4">
      <c r="A1484" s="2" t="s">
        <v>206</v>
      </c>
    </row>
    <row r="1485" spans="1:1" x14ac:dyDescent="0.4">
      <c r="A1485" s="2" t="s">
        <v>39</v>
      </c>
    </row>
    <row r="1486" spans="1:1" x14ac:dyDescent="0.4">
      <c r="A1486" s="2" t="s">
        <v>1215</v>
      </c>
    </row>
    <row r="1487" spans="1:1" x14ac:dyDescent="0.4">
      <c r="A1487" s="2" t="s">
        <v>518</v>
      </c>
    </row>
    <row r="1488" spans="1:1" x14ac:dyDescent="0.4">
      <c r="A1488" s="2" t="s">
        <v>717</v>
      </c>
    </row>
    <row r="1489" spans="1:1" x14ac:dyDescent="0.4">
      <c r="A1489" s="2" t="s">
        <v>809</v>
      </c>
    </row>
    <row r="1490" spans="1:1" x14ac:dyDescent="0.4">
      <c r="A1490" s="2" t="s">
        <v>766</v>
      </c>
    </row>
    <row r="1491" spans="1:1" x14ac:dyDescent="0.4">
      <c r="A1491" s="2" t="s">
        <v>74</v>
      </c>
    </row>
    <row r="1492" spans="1:1" x14ac:dyDescent="0.4">
      <c r="A1492" s="2" t="s">
        <v>90</v>
      </c>
    </row>
    <row r="1493" spans="1:1" x14ac:dyDescent="0.4">
      <c r="A1493" s="2" t="s">
        <v>802</v>
      </c>
    </row>
    <row r="1494" spans="1:1" x14ac:dyDescent="0.4">
      <c r="A1494" s="2" t="s">
        <v>715</v>
      </c>
    </row>
    <row r="1495" spans="1:1" x14ac:dyDescent="0.4">
      <c r="A1495" s="2" t="s">
        <v>315</v>
      </c>
    </row>
    <row r="1496" spans="1:1" x14ac:dyDescent="0.4">
      <c r="A1496" s="2" t="s">
        <v>1017</v>
      </c>
    </row>
    <row r="1497" spans="1:1" x14ac:dyDescent="0.4">
      <c r="A1497" s="2" t="s">
        <v>1122</v>
      </c>
    </row>
    <row r="1498" spans="1:1" x14ac:dyDescent="0.4">
      <c r="A1498" s="2" t="s">
        <v>1411</v>
      </c>
    </row>
    <row r="1499" spans="1:1" x14ac:dyDescent="0.4">
      <c r="A1499" s="2" t="s">
        <v>1437</v>
      </c>
    </row>
    <row r="1500" spans="1:1" x14ac:dyDescent="0.4">
      <c r="A1500" s="2" t="s">
        <v>1672</v>
      </c>
    </row>
    <row r="1501" spans="1:1" x14ac:dyDescent="0.4">
      <c r="A1501" s="2" t="s">
        <v>1013</v>
      </c>
    </row>
    <row r="1502" spans="1:1" x14ac:dyDescent="0.4">
      <c r="A1502" s="2" t="s">
        <v>976</v>
      </c>
    </row>
    <row r="1503" spans="1:1" x14ac:dyDescent="0.4">
      <c r="A1503" s="2" t="s">
        <v>512</v>
      </c>
    </row>
    <row r="1504" spans="1:1" x14ac:dyDescent="0.4">
      <c r="A1504" s="2" t="s">
        <v>560</v>
      </c>
    </row>
    <row r="1505" spans="1:1" x14ac:dyDescent="0.4">
      <c r="A1505" s="2" t="s">
        <v>569</v>
      </c>
    </row>
    <row r="1506" spans="1:1" x14ac:dyDescent="0.4">
      <c r="A1506" s="2" t="s">
        <v>1557</v>
      </c>
    </row>
    <row r="1507" spans="1:1" x14ac:dyDescent="0.4">
      <c r="A1507" s="2" t="s">
        <v>1260</v>
      </c>
    </row>
    <row r="1508" spans="1:1" x14ac:dyDescent="0.4">
      <c r="A1508" s="2" t="s">
        <v>1312</v>
      </c>
    </row>
    <row r="1509" spans="1:1" x14ac:dyDescent="0.4">
      <c r="A1509" s="2" t="s">
        <v>1212</v>
      </c>
    </row>
    <row r="1510" spans="1:1" x14ac:dyDescent="0.4">
      <c r="A1510" s="2" t="s">
        <v>1000</v>
      </c>
    </row>
    <row r="1511" spans="1:1" x14ac:dyDescent="0.4">
      <c r="A1511" s="2" t="s">
        <v>917</v>
      </c>
    </row>
    <row r="1512" spans="1:1" x14ac:dyDescent="0.4">
      <c r="A1512" s="2" t="s">
        <v>405</v>
      </c>
    </row>
    <row r="1513" spans="1:1" x14ac:dyDescent="0.4">
      <c r="A1513" s="2" t="s">
        <v>360</v>
      </c>
    </row>
    <row r="1514" spans="1:1" x14ac:dyDescent="0.4">
      <c r="A1514" s="2" t="s">
        <v>454</v>
      </c>
    </row>
    <row r="1515" spans="1:1" x14ac:dyDescent="0.4">
      <c r="A1515" s="2" t="s">
        <v>978</v>
      </c>
    </row>
    <row r="1516" spans="1:1" x14ac:dyDescent="0.4">
      <c r="A1516" s="2" t="s">
        <v>1069</v>
      </c>
    </row>
    <row r="1517" spans="1:1" x14ac:dyDescent="0.4">
      <c r="A1517" s="2" t="s">
        <v>545</v>
      </c>
    </row>
    <row r="1518" spans="1:1" x14ac:dyDescent="0.4">
      <c r="A1518" s="2" t="s">
        <v>721</v>
      </c>
    </row>
    <row r="1519" spans="1:1" x14ac:dyDescent="0.4">
      <c r="A1519" s="2" t="s">
        <v>1210</v>
      </c>
    </row>
    <row r="1520" spans="1:1" x14ac:dyDescent="0.4">
      <c r="A1520" s="2" t="s">
        <v>1614</v>
      </c>
    </row>
    <row r="1521" spans="1:1" x14ac:dyDescent="0.4">
      <c r="A1521" s="2" t="s">
        <v>995</v>
      </c>
    </row>
    <row r="1522" spans="1:1" x14ac:dyDescent="0.4">
      <c r="A1522" s="2" t="s">
        <v>409</v>
      </c>
    </row>
    <row r="1523" spans="1:1" x14ac:dyDescent="0.4">
      <c r="A1523" s="2" t="s">
        <v>1168</v>
      </c>
    </row>
    <row r="1524" spans="1:1" x14ac:dyDescent="0.4">
      <c r="A1524" s="2" t="s">
        <v>1271</v>
      </c>
    </row>
    <row r="1525" spans="1:1" x14ac:dyDescent="0.4">
      <c r="A1525" s="2" t="s">
        <v>931</v>
      </c>
    </row>
    <row r="1526" spans="1:1" x14ac:dyDescent="0.4">
      <c r="A1526" s="2" t="s">
        <v>1002</v>
      </c>
    </row>
    <row r="1527" spans="1:1" x14ac:dyDescent="0.4">
      <c r="A1527" s="2" t="s">
        <v>1523</v>
      </c>
    </row>
    <row r="1528" spans="1:1" x14ac:dyDescent="0.4">
      <c r="A1528" s="2" t="s">
        <v>1559</v>
      </c>
    </row>
    <row r="1529" spans="1:1" x14ac:dyDescent="0.4">
      <c r="A1529" s="2" t="s">
        <v>1536</v>
      </c>
    </row>
    <row r="1530" spans="1:1" x14ac:dyDescent="0.4">
      <c r="A1530" s="2" t="s">
        <v>526</v>
      </c>
    </row>
    <row r="1531" spans="1:1" x14ac:dyDescent="0.4">
      <c r="A1531" s="2" t="s">
        <v>1302</v>
      </c>
    </row>
    <row r="1532" spans="1:1" x14ac:dyDescent="0.4">
      <c r="A1532" s="2" t="s">
        <v>647</v>
      </c>
    </row>
    <row r="1533" spans="1:1" x14ac:dyDescent="0.4">
      <c r="A1533" s="2" t="s">
        <v>235</v>
      </c>
    </row>
    <row r="1534" spans="1:1" x14ac:dyDescent="0.4">
      <c r="A1534" s="2" t="s">
        <v>460</v>
      </c>
    </row>
    <row r="1535" spans="1:1" x14ac:dyDescent="0.4">
      <c r="A1535" s="2" t="s">
        <v>892</v>
      </c>
    </row>
    <row r="1536" spans="1:1" x14ac:dyDescent="0.4">
      <c r="A1536" s="2" t="s">
        <v>1369</v>
      </c>
    </row>
    <row r="1537" spans="1:1" x14ac:dyDescent="0.4">
      <c r="A1537" s="2" t="s">
        <v>1439</v>
      </c>
    </row>
    <row r="1538" spans="1:1" x14ac:dyDescent="0.4">
      <c r="A1538" s="2" t="s">
        <v>1063</v>
      </c>
    </row>
    <row r="1539" spans="1:1" x14ac:dyDescent="0.4">
      <c r="A1539" s="2" t="s">
        <v>961</v>
      </c>
    </row>
    <row r="1540" spans="1:1" x14ac:dyDescent="0.4">
      <c r="A1540" s="2" t="s">
        <v>226</v>
      </c>
    </row>
    <row r="1541" spans="1:1" x14ac:dyDescent="0.4">
      <c r="A1541" s="2" t="s">
        <v>1085</v>
      </c>
    </row>
    <row r="1542" spans="1:1" x14ac:dyDescent="0.4">
      <c r="A1542" s="2" t="s">
        <v>659</v>
      </c>
    </row>
    <row r="1543" spans="1:1" x14ac:dyDescent="0.4">
      <c r="A1543" s="2" t="s">
        <v>1786</v>
      </c>
    </row>
    <row r="1544" spans="1:1" x14ac:dyDescent="0.4">
      <c r="A1544" s="2" t="s">
        <v>1670</v>
      </c>
    </row>
    <row r="1545" spans="1:1" x14ac:dyDescent="0.4">
      <c r="A1545" s="2" t="s">
        <v>1079</v>
      </c>
    </row>
    <row r="1546" spans="1:1" x14ac:dyDescent="0.4">
      <c r="A1546" s="2" t="s">
        <v>307</v>
      </c>
    </row>
    <row r="1547" spans="1:1" x14ac:dyDescent="0.4">
      <c r="A1547" s="2" t="s">
        <v>1045</v>
      </c>
    </row>
    <row r="1548" spans="1:1" x14ac:dyDescent="0.4">
      <c r="A1548" s="2" t="s">
        <v>955</v>
      </c>
    </row>
    <row r="1549" spans="1:1" x14ac:dyDescent="0.4">
      <c r="A1549" s="2" t="s">
        <v>1156</v>
      </c>
    </row>
    <row r="1550" spans="1:1" x14ac:dyDescent="0.4">
      <c r="A1550" s="2" t="s">
        <v>1505</v>
      </c>
    </row>
    <row r="1551" spans="1:1" x14ac:dyDescent="0.4">
      <c r="A1551" s="2" t="s">
        <v>835</v>
      </c>
    </row>
    <row r="1552" spans="1:1" x14ac:dyDescent="0.4">
      <c r="A1552" s="2" t="s">
        <v>705</v>
      </c>
    </row>
    <row r="1553" spans="1:1" x14ac:dyDescent="0.4">
      <c r="A1553" s="2" t="s">
        <v>550</v>
      </c>
    </row>
    <row r="1554" spans="1:1" x14ac:dyDescent="0.4">
      <c r="A1554" s="2" t="s">
        <v>412</v>
      </c>
    </row>
    <row r="1555" spans="1:1" x14ac:dyDescent="0.4">
      <c r="A1555" s="2" t="s">
        <v>215</v>
      </c>
    </row>
    <row r="1556" spans="1:1" x14ac:dyDescent="0.4">
      <c r="A1556" s="2" t="s">
        <v>1540</v>
      </c>
    </row>
    <row r="1557" spans="1:1" x14ac:dyDescent="0.4">
      <c r="A1557" s="2" t="s">
        <v>362</v>
      </c>
    </row>
    <row r="1558" spans="1:1" x14ac:dyDescent="0.4">
      <c r="A1558" s="2" t="s">
        <v>868</v>
      </c>
    </row>
    <row r="1559" spans="1:1" x14ac:dyDescent="0.4">
      <c r="A1559" s="2" t="s">
        <v>1756</v>
      </c>
    </row>
    <row r="1560" spans="1:1" x14ac:dyDescent="0.4">
      <c r="A1560" s="2" t="s">
        <v>1200</v>
      </c>
    </row>
    <row r="1561" spans="1:1" x14ac:dyDescent="0.4">
      <c r="A1561" s="2" t="s">
        <v>575</v>
      </c>
    </row>
    <row r="1562" spans="1:1" x14ac:dyDescent="0.4">
      <c r="A1562" s="2" t="s">
        <v>1519</v>
      </c>
    </row>
    <row r="1563" spans="1:1" x14ac:dyDescent="0.4">
      <c r="A1563" s="2" t="s">
        <v>35</v>
      </c>
    </row>
    <row r="1564" spans="1:1" x14ac:dyDescent="0.4">
      <c r="A1564" s="2" t="s">
        <v>1690</v>
      </c>
    </row>
    <row r="1565" spans="1:1" x14ac:dyDescent="0.4">
      <c r="A1565" s="2" t="s">
        <v>629</v>
      </c>
    </row>
    <row r="1566" spans="1:1" x14ac:dyDescent="0.4">
      <c r="A1566" s="2" t="s">
        <v>1141</v>
      </c>
    </row>
    <row r="1567" spans="1:1" x14ac:dyDescent="0.4">
      <c r="A1567" s="2" t="s">
        <v>437</v>
      </c>
    </row>
    <row r="1568" spans="1:1" x14ac:dyDescent="0.4">
      <c r="A1568" s="2" t="s">
        <v>1219</v>
      </c>
    </row>
    <row r="1569" spans="1:1" x14ac:dyDescent="0.4">
      <c r="A1569" s="2" t="s">
        <v>880</v>
      </c>
    </row>
    <row r="1570" spans="1:1" x14ac:dyDescent="0.4">
      <c r="A1570" s="2" t="s">
        <v>751</v>
      </c>
    </row>
    <row r="1571" spans="1:1" x14ac:dyDescent="0.4">
      <c r="A1571" s="2" t="s">
        <v>228</v>
      </c>
    </row>
    <row r="1572" spans="1:1" x14ac:dyDescent="0.4">
      <c r="A1572" s="2" t="s">
        <v>1603</v>
      </c>
    </row>
    <row r="1573" spans="1:1" x14ac:dyDescent="0.4">
      <c r="A1573" s="2" t="s">
        <v>506</v>
      </c>
    </row>
    <row r="1574" spans="1:1" x14ac:dyDescent="0.4">
      <c r="A1574" s="2" t="s">
        <v>726</v>
      </c>
    </row>
    <row r="1575" spans="1:1" x14ac:dyDescent="0.4">
      <c r="A1575" s="2" t="s">
        <v>1196</v>
      </c>
    </row>
    <row r="1576" spans="1:1" x14ac:dyDescent="0.4">
      <c r="A1576" s="2" t="s">
        <v>1298</v>
      </c>
    </row>
    <row r="1577" spans="1:1" x14ac:dyDescent="0.4">
      <c r="A1577" s="2" t="s">
        <v>701</v>
      </c>
    </row>
    <row r="1578" spans="1:1" x14ac:dyDescent="0.4">
      <c r="A1578" s="2" t="s">
        <v>358</v>
      </c>
    </row>
    <row r="1579" spans="1:1" x14ac:dyDescent="0.4">
      <c r="A1579" s="2" t="s">
        <v>380</v>
      </c>
    </row>
    <row r="1580" spans="1:1" x14ac:dyDescent="0.4">
      <c r="A1580" s="2" t="s">
        <v>94</v>
      </c>
    </row>
    <row r="1581" spans="1:1" x14ac:dyDescent="0.4">
      <c r="A1581" s="2" t="s">
        <v>1351</v>
      </c>
    </row>
    <row r="1582" spans="1:1" x14ac:dyDescent="0.4">
      <c r="A1582" s="2" t="s">
        <v>886</v>
      </c>
    </row>
    <row r="1583" spans="1:1" x14ac:dyDescent="0.4">
      <c r="A1583" s="2" t="s">
        <v>1644</v>
      </c>
    </row>
    <row r="1584" spans="1:1" x14ac:dyDescent="0.4">
      <c r="A1584" s="2" t="s">
        <v>896</v>
      </c>
    </row>
    <row r="1585" spans="1:1" x14ac:dyDescent="0.4">
      <c r="A1585" s="2" t="s">
        <v>590</v>
      </c>
    </row>
    <row r="1586" spans="1:1" x14ac:dyDescent="0.4">
      <c r="A1586" s="2" t="s">
        <v>1268</v>
      </c>
    </row>
    <row r="1587" spans="1:1" x14ac:dyDescent="0.4">
      <c r="A1587" s="2" t="s">
        <v>1740</v>
      </c>
    </row>
    <row r="1588" spans="1:1" x14ac:dyDescent="0.4">
      <c r="A1588" s="2" t="s">
        <v>1807</v>
      </c>
    </row>
    <row r="1589" spans="1:1" x14ac:dyDescent="0.4">
      <c r="A1589" s="2" t="s">
        <v>1133</v>
      </c>
    </row>
    <row r="1590" spans="1:1" x14ac:dyDescent="0.4">
      <c r="A1590" s="2" t="s">
        <v>723</v>
      </c>
    </row>
    <row r="1591" spans="1:1" x14ac:dyDescent="0.4">
      <c r="A1591" s="2" t="s">
        <v>156</v>
      </c>
    </row>
    <row r="1592" spans="1:1" x14ac:dyDescent="0.4">
      <c r="A1592" s="2" t="s">
        <v>498</v>
      </c>
    </row>
    <row r="1593" spans="1:1" x14ac:dyDescent="0.4">
      <c r="A1593" s="2" t="s">
        <v>1347</v>
      </c>
    </row>
    <row r="1594" spans="1:1" x14ac:dyDescent="0.4">
      <c r="A1594" s="2" t="s">
        <v>583</v>
      </c>
    </row>
    <row r="1595" spans="1:1" x14ac:dyDescent="0.4">
      <c r="A1595" s="2" t="s">
        <v>384</v>
      </c>
    </row>
    <row r="1596" spans="1:1" x14ac:dyDescent="0.4">
      <c r="A1596" s="2" t="s">
        <v>146</v>
      </c>
    </row>
    <row r="1597" spans="1:1" x14ac:dyDescent="0.4">
      <c r="A1597" s="2" t="s">
        <v>241</v>
      </c>
    </row>
    <row r="1598" spans="1:1" x14ac:dyDescent="0.4">
      <c r="A1598" s="2" t="s">
        <v>1206</v>
      </c>
    </row>
    <row r="1599" spans="1:1" x14ac:dyDescent="0.4">
      <c r="A1599" s="2" t="s">
        <v>1392</v>
      </c>
    </row>
    <row r="1600" spans="1:1" x14ac:dyDescent="0.4">
      <c r="A1600" s="2" t="s">
        <v>552</v>
      </c>
    </row>
    <row r="1601" spans="1:1" x14ac:dyDescent="0.4">
      <c r="A1601" s="2" t="s">
        <v>618</v>
      </c>
    </row>
    <row r="1602" spans="1:1" x14ac:dyDescent="0.4">
      <c r="A1602" s="2" t="s">
        <v>1388</v>
      </c>
    </row>
    <row r="1603" spans="1:1" x14ac:dyDescent="0.4">
      <c r="A1603" s="2" t="s">
        <v>439</v>
      </c>
    </row>
    <row r="1604" spans="1:1" x14ac:dyDescent="0.4">
      <c r="A1604" s="2" t="s">
        <v>850</v>
      </c>
    </row>
    <row r="1605" spans="1:1" x14ac:dyDescent="0.4">
      <c r="A1605" s="2" t="s">
        <v>1240</v>
      </c>
    </row>
    <row r="1606" spans="1:1" x14ac:dyDescent="0.4">
      <c r="A1606" s="2" t="s">
        <v>1116</v>
      </c>
    </row>
    <row r="1607" spans="1:1" x14ac:dyDescent="0.4">
      <c r="A1607" s="2" t="s">
        <v>1664</v>
      </c>
    </row>
    <row r="1608" spans="1:1" x14ac:dyDescent="0.4">
      <c r="A1608" s="2" t="s">
        <v>1359</v>
      </c>
    </row>
    <row r="1609" spans="1:1" x14ac:dyDescent="0.4">
      <c r="A1609" s="2" t="s">
        <v>635</v>
      </c>
    </row>
    <row r="1610" spans="1:1" x14ac:dyDescent="0.4">
      <c r="A1610" s="2" t="s">
        <v>1800</v>
      </c>
    </row>
    <row r="1611" spans="1:1" x14ac:dyDescent="0.4">
      <c r="A1611" s="2" t="s">
        <v>980</v>
      </c>
    </row>
    <row r="1612" spans="1:1" x14ac:dyDescent="0.4">
      <c r="A1612" s="2" t="s">
        <v>1784</v>
      </c>
    </row>
    <row r="1613" spans="1:1" x14ac:dyDescent="0.4">
      <c r="A1613" s="2" t="s">
        <v>297</v>
      </c>
    </row>
    <row r="1614" spans="1:1" x14ac:dyDescent="0.4">
      <c r="A1614" s="2" t="s">
        <v>1384</v>
      </c>
    </row>
    <row r="1615" spans="1:1" x14ac:dyDescent="0.4">
      <c r="A1615" s="2" t="s">
        <v>837</v>
      </c>
    </row>
    <row r="1616" spans="1:1" x14ac:dyDescent="0.4">
      <c r="A1616" s="2" t="s">
        <v>1488</v>
      </c>
    </row>
    <row r="1617" spans="1:1" x14ac:dyDescent="0.4">
      <c r="A1617" s="2" t="s">
        <v>1242</v>
      </c>
    </row>
    <row r="1618" spans="1:1" x14ac:dyDescent="0.4">
      <c r="A1618" s="2" t="s">
        <v>528</v>
      </c>
    </row>
    <row r="1619" spans="1:1" x14ac:dyDescent="0.4">
      <c r="A1619" s="2" t="s">
        <v>734</v>
      </c>
    </row>
    <row r="1620" spans="1:1" x14ac:dyDescent="0.4">
      <c r="A1620" s="2" t="s">
        <v>1502</v>
      </c>
    </row>
    <row r="1621" spans="1:1" x14ac:dyDescent="0.4">
      <c r="A1621" s="2" t="s">
        <v>661</v>
      </c>
    </row>
    <row r="1622" spans="1:1" x14ac:dyDescent="0.4">
      <c r="A1622" s="2" t="s">
        <v>313</v>
      </c>
    </row>
    <row r="1623" spans="1:1" x14ac:dyDescent="0.4">
      <c r="A1623" s="2" t="s">
        <v>710</v>
      </c>
    </row>
    <row r="1624" spans="1:1" x14ac:dyDescent="0.4">
      <c r="A1624" s="2" t="s">
        <v>1398</v>
      </c>
    </row>
    <row r="1625" spans="1:1" x14ac:dyDescent="0.4">
      <c r="A1625" s="2" t="s">
        <v>140</v>
      </c>
    </row>
    <row r="1626" spans="1:1" x14ac:dyDescent="0.4">
      <c r="A1626" s="2" t="s">
        <v>732</v>
      </c>
    </row>
    <row r="1627" spans="1:1" x14ac:dyDescent="0.4">
      <c r="A1627" s="2" t="s">
        <v>608</v>
      </c>
    </row>
    <row r="1628" spans="1:1" x14ac:dyDescent="0.4">
      <c r="A1628" s="2" t="s">
        <v>1521</v>
      </c>
    </row>
    <row r="1629" spans="1:1" x14ac:dyDescent="0.4">
      <c r="A1629" s="2" t="s">
        <v>465</v>
      </c>
    </row>
    <row r="1630" spans="1:1" x14ac:dyDescent="0.4">
      <c r="A1630" s="2" t="s">
        <v>756</v>
      </c>
    </row>
    <row r="1631" spans="1:1" x14ac:dyDescent="0.4">
      <c r="A1631" s="2" t="s">
        <v>386</v>
      </c>
    </row>
    <row r="1632" spans="1:1" x14ac:dyDescent="0.4">
      <c r="A1632" s="2" t="s">
        <v>694</v>
      </c>
    </row>
    <row r="1633" spans="1:1" x14ac:dyDescent="0.4">
      <c r="A1633" s="2" t="s">
        <v>256</v>
      </c>
    </row>
    <row r="1634" spans="1:1" x14ac:dyDescent="0.4">
      <c r="A1634" s="2" t="s">
        <v>318</v>
      </c>
    </row>
    <row r="1635" spans="1:1" x14ac:dyDescent="0.4">
      <c r="A1635" s="2" t="s">
        <v>685</v>
      </c>
    </row>
    <row r="1636" spans="1:1" x14ac:dyDescent="0.4">
      <c r="A1636" s="2" t="s">
        <v>759</v>
      </c>
    </row>
    <row r="1637" spans="1:1" x14ac:dyDescent="0.4">
      <c r="A1637" s="2" t="s">
        <v>1563</v>
      </c>
    </row>
    <row r="1638" spans="1:1" x14ac:dyDescent="0.4">
      <c r="A1638" s="2" t="s">
        <v>1718</v>
      </c>
    </row>
    <row r="1639" spans="1:1" x14ac:dyDescent="0.4">
      <c r="A1639" s="2" t="s">
        <v>120</v>
      </c>
    </row>
    <row r="1640" spans="1:1" x14ac:dyDescent="0.4">
      <c r="A1640" s="2" t="s">
        <v>1666</v>
      </c>
    </row>
    <row r="1641" spans="1:1" x14ac:dyDescent="0.4">
      <c r="A1641" s="2" t="s">
        <v>1329</v>
      </c>
    </row>
    <row r="1642" spans="1:1" x14ac:dyDescent="0.4">
      <c r="A1642" s="2" t="s">
        <v>1805</v>
      </c>
    </row>
    <row r="1643" spans="1:1" x14ac:dyDescent="0.4">
      <c r="A1643" s="2" t="s">
        <v>906</v>
      </c>
    </row>
    <row r="1644" spans="1:1" x14ac:dyDescent="0.4">
      <c r="A1644" s="2" t="s">
        <v>1204</v>
      </c>
    </row>
    <row r="1645" spans="1:1" x14ac:dyDescent="0.4">
      <c r="A1645" s="2" t="s">
        <v>1770</v>
      </c>
    </row>
    <row r="1646" spans="1:1" x14ac:dyDescent="0.4">
      <c r="A1646" s="2" t="s">
        <v>1552</v>
      </c>
    </row>
    <row r="1647" spans="1:1" x14ac:dyDescent="0.4">
      <c r="A1647" s="2" t="s">
        <v>1496</v>
      </c>
    </row>
    <row r="1648" spans="1:1" x14ac:dyDescent="0.4">
      <c r="A1648" s="2" t="s">
        <v>1498</v>
      </c>
    </row>
    <row r="1649" spans="1:1" x14ac:dyDescent="0.4">
      <c r="A1649" s="2" t="s">
        <v>815</v>
      </c>
    </row>
    <row r="1650" spans="1:1" x14ac:dyDescent="0.4">
      <c r="A1650" s="2" t="s">
        <v>1164</v>
      </c>
    </row>
    <row r="1651" spans="1:1" x14ac:dyDescent="0.4">
      <c r="A1651" s="2" t="s">
        <v>1513</v>
      </c>
    </row>
    <row r="1652" spans="1:1" x14ac:dyDescent="0.4">
      <c r="A1652" s="2" t="s">
        <v>598</v>
      </c>
    </row>
    <row r="1653" spans="1:1" x14ac:dyDescent="0.4">
      <c r="A1653" s="2" t="s">
        <v>188</v>
      </c>
    </row>
    <row r="1654" spans="1:1" x14ac:dyDescent="0.4">
      <c r="A1654" s="2" t="s">
        <v>1729</v>
      </c>
    </row>
    <row r="1655" spans="1:1" x14ac:dyDescent="0.4">
      <c r="A1655" s="2" t="s">
        <v>342</v>
      </c>
    </row>
    <row r="1656" spans="1:1" x14ac:dyDescent="0.4">
      <c r="A1656" s="2" t="s">
        <v>653</v>
      </c>
    </row>
    <row r="1657" spans="1:1" x14ac:dyDescent="0.4">
      <c r="A1657" s="2" t="s">
        <v>32</v>
      </c>
    </row>
    <row r="1658" spans="1:1" x14ac:dyDescent="0.4">
      <c r="A1658" s="2" t="s">
        <v>1612</v>
      </c>
    </row>
    <row r="1659" spans="1:1" x14ac:dyDescent="0.4">
      <c r="A1659" s="2" t="s">
        <v>620</v>
      </c>
    </row>
    <row r="1660" spans="1:1" x14ac:dyDescent="0.4">
      <c r="A1660" s="2" t="s">
        <v>846</v>
      </c>
    </row>
    <row r="1661" spans="1:1" x14ac:dyDescent="0.4">
      <c r="A1661" s="2" t="s">
        <v>1801</v>
      </c>
    </row>
    <row r="1662" spans="1:1" x14ac:dyDescent="0.4">
      <c r="A1662" s="2" t="s">
        <v>1727</v>
      </c>
    </row>
    <row r="1663" spans="1:1" x14ac:dyDescent="0.4">
      <c r="A1663" s="2" t="s">
        <v>1422</v>
      </c>
    </row>
    <row r="1664" spans="1:1" x14ac:dyDescent="0.4">
      <c r="A1664" s="2" t="s">
        <v>1059</v>
      </c>
    </row>
    <row r="1665" spans="1:1" x14ac:dyDescent="0.4">
      <c r="A1665" s="2" t="s">
        <v>1413</v>
      </c>
    </row>
    <row r="1666" spans="1:1" x14ac:dyDescent="0.4">
      <c r="A1666" s="2" t="s">
        <v>1507</v>
      </c>
    </row>
    <row r="1667" spans="1:1" x14ac:dyDescent="0.4">
      <c r="A1667" s="2" t="s">
        <v>1011</v>
      </c>
    </row>
    <row r="1668" spans="1:1" x14ac:dyDescent="0.4">
      <c r="A1668" s="2" t="s">
        <v>1565</v>
      </c>
    </row>
    <row r="1669" spans="1:1" x14ac:dyDescent="0.4">
      <c r="A1669" s="2" t="s">
        <v>237</v>
      </c>
    </row>
    <row r="1670" spans="1:1" x14ac:dyDescent="0.4">
      <c r="A1670" s="2" t="s">
        <v>612</v>
      </c>
    </row>
    <row r="1671" spans="1:1" x14ac:dyDescent="0.4">
      <c r="A1671" s="2" t="s">
        <v>1024</v>
      </c>
    </row>
    <row r="1672" spans="1:1" x14ac:dyDescent="0.4">
      <c r="A1672" s="2" t="s">
        <v>1500</v>
      </c>
    </row>
    <row r="1673" spans="1:1" x14ac:dyDescent="0.4">
      <c r="A1673" s="2" t="s">
        <v>1316</v>
      </c>
    </row>
    <row r="1674" spans="1:1" x14ac:dyDescent="0.4">
      <c r="A1674" s="2" t="s">
        <v>142</v>
      </c>
    </row>
    <row r="1675" spans="1:1" x14ac:dyDescent="0.4">
      <c r="A1675" s="2" t="s">
        <v>110</v>
      </c>
    </row>
    <row r="1676" spans="1:1" x14ac:dyDescent="0.4">
      <c r="A1676" s="2" t="s">
        <v>1589</v>
      </c>
    </row>
    <row r="1677" spans="1:1" x14ac:dyDescent="0.4">
      <c r="A1677" s="2" t="s">
        <v>138</v>
      </c>
    </row>
    <row r="1678" spans="1:1" x14ac:dyDescent="0.4">
      <c r="A1678" s="2" t="s">
        <v>376</v>
      </c>
    </row>
    <row r="1679" spans="1:1" x14ac:dyDescent="0.4">
      <c r="A1679" s="2" t="s">
        <v>1793</v>
      </c>
    </row>
    <row r="1680" spans="1:1" x14ac:dyDescent="0.4">
      <c r="A1680" s="2" t="s">
        <v>1308</v>
      </c>
    </row>
    <row r="1681" spans="1:1" x14ac:dyDescent="0.4">
      <c r="A1681" s="2" t="s">
        <v>1135</v>
      </c>
    </row>
    <row r="1682" spans="1:1" x14ac:dyDescent="0.4">
      <c r="A1682" s="2" t="s">
        <v>610</v>
      </c>
    </row>
    <row r="1683" spans="1:1" x14ac:dyDescent="0.4">
      <c r="A1683" s="2" t="s">
        <v>811</v>
      </c>
    </row>
    <row r="1684" spans="1:1" x14ac:dyDescent="0.4">
      <c r="A1684" s="2" t="s">
        <v>855</v>
      </c>
    </row>
    <row r="1685" spans="1:1" x14ac:dyDescent="0.4">
      <c r="A1685" s="2" t="s">
        <v>1622</v>
      </c>
    </row>
    <row r="1686" spans="1:1" x14ac:dyDescent="0.4">
      <c r="A1686" s="2" t="s">
        <v>1361</v>
      </c>
    </row>
    <row r="1687" spans="1:1" x14ac:dyDescent="0.4">
      <c r="A1687" s="2" t="s">
        <v>1032</v>
      </c>
    </row>
    <row r="1688" spans="1:1" x14ac:dyDescent="0.4">
      <c r="A1688" s="2" t="s">
        <v>1750</v>
      </c>
    </row>
    <row r="1689" spans="1:1" x14ac:dyDescent="0.4">
      <c r="A1689" s="2" t="s">
        <v>859</v>
      </c>
    </row>
    <row r="1690" spans="1:1" x14ac:dyDescent="0.4">
      <c r="A1690" s="2" t="s">
        <v>134</v>
      </c>
    </row>
    <row r="1691" spans="1:1" x14ac:dyDescent="0.4">
      <c r="A1691" s="2" t="s">
        <v>1194</v>
      </c>
    </row>
    <row r="1692" spans="1:1" x14ac:dyDescent="0.4">
      <c r="A1692" s="2" t="s">
        <v>982</v>
      </c>
    </row>
    <row r="1693" spans="1:1" x14ac:dyDescent="0.4">
      <c r="A1693" s="2" t="s">
        <v>1804</v>
      </c>
    </row>
    <row r="1694" spans="1:1" x14ac:dyDescent="0.4">
      <c r="A1694" s="2" t="s">
        <v>1073</v>
      </c>
    </row>
    <row r="1695" spans="1:1" x14ac:dyDescent="0.4">
      <c r="A1695" s="2" t="s">
        <v>434</v>
      </c>
    </row>
    <row r="1696" spans="1:1" x14ac:dyDescent="0.4">
      <c r="A1696" s="2" t="s">
        <v>373</v>
      </c>
    </row>
    <row r="1697" spans="1:1" x14ac:dyDescent="0.4">
      <c r="A1697" s="2" t="s">
        <v>166</v>
      </c>
    </row>
    <row r="1698" spans="1:1" x14ac:dyDescent="0.4">
      <c r="A1698" s="2" t="s">
        <v>637</v>
      </c>
    </row>
    <row r="1699" spans="1:1" x14ac:dyDescent="0.4">
      <c r="A1699" s="2" t="s">
        <v>253</v>
      </c>
    </row>
    <row r="1700" spans="1:1" x14ac:dyDescent="0.4">
      <c r="A1700" s="2" t="s">
        <v>158</v>
      </c>
    </row>
    <row r="1701" spans="1:1" x14ac:dyDescent="0.4">
      <c r="A1701" s="2" t="s">
        <v>1792</v>
      </c>
    </row>
    <row r="1702" spans="1:1" x14ac:dyDescent="0.4">
      <c r="A1702" s="2" t="s">
        <v>99</v>
      </c>
    </row>
    <row r="1703" spans="1:1" x14ac:dyDescent="0.4">
      <c r="A1703" s="2" t="s">
        <v>82</v>
      </c>
    </row>
    <row r="1704" spans="1:1" x14ac:dyDescent="0.4">
      <c r="A1704" s="2" t="s">
        <v>403</v>
      </c>
    </row>
    <row r="1705" spans="1:1" x14ac:dyDescent="0.4">
      <c r="A1705" s="2" t="s">
        <v>1390</v>
      </c>
    </row>
    <row r="1706" spans="1:1" x14ac:dyDescent="0.4">
      <c r="A1706" s="2" t="s">
        <v>876</v>
      </c>
    </row>
    <row r="1707" spans="1:1" x14ac:dyDescent="0.4">
      <c r="A1707" s="2" t="s">
        <v>1102</v>
      </c>
    </row>
    <row r="1708" spans="1:1" x14ac:dyDescent="0.4">
      <c r="A1708" s="2" t="s">
        <v>719</v>
      </c>
    </row>
    <row r="1709" spans="1:1" x14ac:dyDescent="0.4">
      <c r="A1709" s="2" t="s">
        <v>1144</v>
      </c>
    </row>
    <row r="1710" spans="1:1" x14ac:dyDescent="0.4">
      <c r="A1710" s="2" t="s">
        <v>1335</v>
      </c>
    </row>
    <row r="1711" spans="1:1" x14ac:dyDescent="0.4">
      <c r="A1711" s="2" t="s">
        <v>1735</v>
      </c>
    </row>
    <row r="1712" spans="1:1" x14ac:dyDescent="0.4">
      <c r="A1712" s="2" t="s">
        <v>1304</v>
      </c>
    </row>
    <row r="1713" spans="1:1" x14ac:dyDescent="0.4">
      <c r="A1713" s="2" t="s">
        <v>1092</v>
      </c>
    </row>
    <row r="1714" spans="1:1" x14ac:dyDescent="0.4">
      <c r="A1714" s="2" t="s">
        <v>594</v>
      </c>
    </row>
    <row r="1715" spans="1:1" x14ac:dyDescent="0.4">
      <c r="A1715" s="2" t="s">
        <v>1474</v>
      </c>
    </row>
    <row r="1716" spans="1:1" x14ac:dyDescent="0.4">
      <c r="A1716" s="2" t="s">
        <v>604</v>
      </c>
    </row>
    <row r="1717" spans="1:1" x14ac:dyDescent="0.4">
      <c r="A1717" s="2" t="s">
        <v>1686</v>
      </c>
    </row>
    <row r="1718" spans="1:1" x14ac:dyDescent="0.4">
      <c r="A1718" s="2" t="s">
        <v>112</v>
      </c>
    </row>
    <row r="1719" spans="1:1" x14ac:dyDescent="0.4">
      <c r="A1719" s="2" t="s">
        <v>1762</v>
      </c>
    </row>
    <row r="1720" spans="1:1" x14ac:dyDescent="0.4">
      <c r="A1720" s="2" t="s">
        <v>1803</v>
      </c>
    </row>
    <row r="1721" spans="1:1" x14ac:dyDescent="0.4">
      <c r="A1721" s="2" t="s">
        <v>1509</v>
      </c>
    </row>
    <row r="1722" spans="1:1" x14ac:dyDescent="0.4">
      <c r="A1722" s="2" t="s">
        <v>768</v>
      </c>
    </row>
    <row r="1723" spans="1:1" x14ac:dyDescent="0.4">
      <c r="A1723" s="2" t="s">
        <v>973</v>
      </c>
    </row>
    <row r="1724" spans="1:1" x14ac:dyDescent="0.4">
      <c r="A1724" s="2" t="s">
        <v>1325</v>
      </c>
    </row>
    <row r="1725" spans="1:1" x14ac:dyDescent="0.4">
      <c r="A1725" s="2" t="s">
        <v>667</v>
      </c>
    </row>
    <row r="1726" spans="1:1" x14ac:dyDescent="0.4">
      <c r="A1726" s="2" t="s">
        <v>1278</v>
      </c>
    </row>
    <row r="1727" spans="1:1" x14ac:dyDescent="0.4">
      <c r="A1727" s="2" t="s">
        <v>1055</v>
      </c>
    </row>
    <row r="1728" spans="1:1" x14ac:dyDescent="0.4">
      <c r="A1728" s="2" t="s">
        <v>88</v>
      </c>
    </row>
    <row r="1729" spans="1:1" x14ac:dyDescent="0.4">
      <c r="A1729" s="2" t="s">
        <v>222</v>
      </c>
    </row>
    <row r="1730" spans="1:1" x14ac:dyDescent="0.4">
      <c r="A1730" s="2" t="s">
        <v>503</v>
      </c>
    </row>
    <row r="1731" spans="1:1" x14ac:dyDescent="0.4">
      <c r="A1731" s="2" t="s">
        <v>346</v>
      </c>
    </row>
    <row r="1732" spans="1:1" x14ac:dyDescent="0.4">
      <c r="A1732" s="2" t="s">
        <v>1587</v>
      </c>
    </row>
    <row r="1733" spans="1:1" x14ac:dyDescent="0.4">
      <c r="A1733" s="2" t="s">
        <v>1654</v>
      </c>
    </row>
    <row r="1734" spans="1:1" x14ac:dyDescent="0.4">
      <c r="A1734" s="2" t="s">
        <v>776</v>
      </c>
    </row>
    <row r="1735" spans="1:1" x14ac:dyDescent="0.4">
      <c r="A1735" s="2" t="s">
        <v>1581</v>
      </c>
    </row>
    <row r="1736" spans="1:1" x14ac:dyDescent="0.4">
      <c r="A1736" s="2" t="s">
        <v>940</v>
      </c>
    </row>
    <row r="1737" spans="1:1" x14ac:dyDescent="0.4">
      <c r="A1737" s="2" t="s">
        <v>168</v>
      </c>
    </row>
    <row r="1738" spans="1:1" x14ac:dyDescent="0.4">
      <c r="A1738" s="2" t="s">
        <v>1234</v>
      </c>
    </row>
    <row r="1739" spans="1:1" x14ac:dyDescent="0.4">
      <c r="A1739" s="2" t="s">
        <v>1796</v>
      </c>
    </row>
    <row r="1740" spans="1:1" x14ac:dyDescent="0.4">
      <c r="A1740" s="2" t="s">
        <v>378</v>
      </c>
    </row>
    <row r="1741" spans="1:1" x14ac:dyDescent="0.4">
      <c r="A1741" s="2" t="s">
        <v>68</v>
      </c>
    </row>
    <row r="1742" spans="1:1" x14ac:dyDescent="0.4">
      <c r="A1742" s="2" t="s">
        <v>807</v>
      </c>
    </row>
    <row r="1743" spans="1:1" x14ac:dyDescent="0.4">
      <c r="A1743" s="2" t="s">
        <v>1595</v>
      </c>
    </row>
    <row r="1744" spans="1:1" x14ac:dyDescent="0.4">
      <c r="A1744" s="2" t="s">
        <v>1131</v>
      </c>
    </row>
    <row r="1745" spans="1:1" x14ac:dyDescent="0.4">
      <c r="A1745" s="2" t="s">
        <v>578</v>
      </c>
    </row>
    <row r="1746" spans="1:1" x14ac:dyDescent="0.4">
      <c r="A1746" s="2" t="s">
        <v>1626</v>
      </c>
    </row>
    <row r="1747" spans="1:1" x14ac:dyDescent="0.4">
      <c r="A1747" s="2" t="s">
        <v>1585</v>
      </c>
    </row>
    <row r="1748" spans="1:1" x14ac:dyDescent="0.4">
      <c r="A1748" s="2" t="s">
        <v>399</v>
      </c>
    </row>
    <row r="1749" spans="1:1" x14ac:dyDescent="0.4">
      <c r="A1749" s="2" t="s">
        <v>126</v>
      </c>
    </row>
    <row r="1750" spans="1:1" x14ac:dyDescent="0.4">
      <c r="A1750" s="2" t="s">
        <v>245</v>
      </c>
    </row>
    <row r="1751" spans="1:1" x14ac:dyDescent="0.4">
      <c r="A1751" s="2" t="s">
        <v>1129</v>
      </c>
    </row>
    <row r="1752" spans="1:1" x14ac:dyDescent="0.4">
      <c r="A1752" s="2" t="s">
        <v>1004</v>
      </c>
    </row>
    <row r="1753" spans="1:1" x14ac:dyDescent="0.4">
      <c r="A1753" s="2" t="s">
        <v>1426</v>
      </c>
    </row>
    <row r="1754" spans="1:1" x14ac:dyDescent="0.4">
      <c r="A1754" s="2" t="s">
        <v>998</v>
      </c>
    </row>
    <row r="1755" spans="1:1" x14ac:dyDescent="0.4">
      <c r="A1755" s="2" t="s">
        <v>281</v>
      </c>
    </row>
    <row r="1756" spans="1:1" x14ac:dyDescent="0.4">
      <c r="A1756" s="2" t="s">
        <v>1028</v>
      </c>
    </row>
    <row r="1757" spans="1:1" x14ac:dyDescent="0.4">
      <c r="A1757" s="2" t="s">
        <v>1431</v>
      </c>
    </row>
    <row r="1758" spans="1:1" x14ac:dyDescent="0.4">
      <c r="A1758" s="2" t="s">
        <v>283</v>
      </c>
    </row>
    <row r="1759" spans="1:1" x14ac:dyDescent="0.4">
      <c r="A1759" s="2" t="s">
        <v>78</v>
      </c>
    </row>
    <row r="1760" spans="1:1" x14ac:dyDescent="0.4">
      <c r="A1760" s="2" t="s">
        <v>1799</v>
      </c>
    </row>
    <row r="1761" spans="1:1" x14ac:dyDescent="0.4">
      <c r="A1761" s="2" t="s">
        <v>324</v>
      </c>
    </row>
    <row r="1762" spans="1:1" x14ac:dyDescent="0.4">
      <c r="A1762" s="2" t="s">
        <v>258</v>
      </c>
    </row>
    <row r="1763" spans="1:1" x14ac:dyDescent="0.4">
      <c r="A1763" s="2" t="s">
        <v>679</v>
      </c>
    </row>
    <row r="1764" spans="1:1" x14ac:dyDescent="0.4">
      <c r="A1764" s="2" t="s">
        <v>1015</v>
      </c>
    </row>
    <row r="1765" spans="1:1" x14ac:dyDescent="0.4">
      <c r="A1765" s="2" t="s">
        <v>369</v>
      </c>
    </row>
    <row r="1766" spans="1:1" x14ac:dyDescent="0.4">
      <c r="A1766" s="2" t="s">
        <v>780</v>
      </c>
    </row>
    <row r="1767" spans="1:1" x14ac:dyDescent="0.4">
      <c r="A1767" s="2" t="s">
        <v>421</v>
      </c>
    </row>
    <row r="1768" spans="1:1" x14ac:dyDescent="0.4">
      <c r="A1768" s="2" t="s">
        <v>299</v>
      </c>
    </row>
    <row r="1769" spans="1:1" x14ac:dyDescent="0.4">
      <c r="A1769" s="2" t="s">
        <v>1624</v>
      </c>
    </row>
    <row r="1770" spans="1:1" x14ac:dyDescent="0.4">
      <c r="A1770" s="2" t="s">
        <v>778</v>
      </c>
    </row>
    <row r="1771" spans="1:1" x14ac:dyDescent="0.4">
      <c r="A1771" s="2" t="s">
        <v>1420</v>
      </c>
    </row>
    <row r="1772" spans="1:1" x14ac:dyDescent="0.4">
      <c r="A1772" s="2" t="s">
        <v>54</v>
      </c>
    </row>
    <row r="1773" spans="1:1" x14ac:dyDescent="0.4">
      <c r="A1773" s="2" t="s">
        <v>265</v>
      </c>
    </row>
    <row r="1774" spans="1:1" x14ac:dyDescent="0.4">
      <c r="A1774" s="2" t="s">
        <v>1544</v>
      </c>
    </row>
    <row r="1775" spans="1:1" x14ac:dyDescent="0.4">
      <c r="A1775" s="2" t="s">
        <v>1550</v>
      </c>
    </row>
    <row r="1776" spans="1:1" x14ac:dyDescent="0.4">
      <c r="A1776" s="2" t="s">
        <v>144</v>
      </c>
    </row>
    <row r="1777" spans="1:1" x14ac:dyDescent="0.4">
      <c r="A1777" s="2" t="s">
        <v>336</v>
      </c>
    </row>
    <row r="1778" spans="1:1" x14ac:dyDescent="0.4">
      <c r="A1778" s="2" t="s">
        <v>1321</v>
      </c>
    </row>
    <row r="1779" spans="1:1" x14ac:dyDescent="0.4">
      <c r="A1779" s="2" t="s">
        <v>344</v>
      </c>
    </row>
    <row r="1780" spans="1:1" x14ac:dyDescent="0.4">
      <c r="A1780" s="2" t="s">
        <v>1264</v>
      </c>
    </row>
    <row r="1781" spans="1:1" x14ac:dyDescent="0.4">
      <c r="A1781" s="2" t="s">
        <v>535</v>
      </c>
    </row>
    <row r="1782" spans="1:1" x14ac:dyDescent="0.4">
      <c r="A1782" s="2" t="s">
        <v>479</v>
      </c>
    </row>
    <row r="1783" spans="1:1" x14ac:dyDescent="0.4">
      <c r="A1783" s="2" t="s">
        <v>949</v>
      </c>
    </row>
    <row r="1784" spans="1:1" x14ac:dyDescent="0.4">
      <c r="A1784" s="2" t="s">
        <v>122</v>
      </c>
    </row>
    <row r="1785" spans="1:1" x14ac:dyDescent="0.4">
      <c r="A1785" s="2" t="s">
        <v>1110</v>
      </c>
    </row>
    <row r="1786" spans="1:1" x14ac:dyDescent="0.4">
      <c r="A1786" s="2" t="s">
        <v>1542</v>
      </c>
    </row>
    <row r="1787" spans="1:1" x14ac:dyDescent="0.4">
      <c r="A1787" s="2" t="s">
        <v>692</v>
      </c>
    </row>
    <row r="1788" spans="1:1" x14ac:dyDescent="0.4">
      <c r="A1788" s="2" t="s">
        <v>1534</v>
      </c>
    </row>
    <row r="1789" spans="1:1" x14ac:dyDescent="0.4">
      <c r="A1789" s="2" t="s">
        <v>285</v>
      </c>
    </row>
    <row r="1790" spans="1:1" x14ac:dyDescent="0.4">
      <c r="A1790" s="2" t="s">
        <v>530</v>
      </c>
    </row>
    <row r="1791" spans="1:1" x14ac:dyDescent="0.4">
      <c r="A1791" s="2" t="s">
        <v>500</v>
      </c>
    </row>
    <row r="1792" spans="1:1" x14ac:dyDescent="0.4">
      <c r="A1792" s="2" t="s">
        <v>150</v>
      </c>
    </row>
    <row r="1793" spans="1:1" x14ac:dyDescent="0.4">
      <c r="A1793" s="2" t="s">
        <v>2</v>
      </c>
    </row>
    <row r="1794" spans="1:1" x14ac:dyDescent="0.4">
      <c r="A1794" s="2" t="s">
        <v>736</v>
      </c>
    </row>
    <row r="1795" spans="1:1" x14ac:dyDescent="0.4">
      <c r="A1795" s="2" t="s">
        <v>746</v>
      </c>
    </row>
    <row r="1796" spans="1:1" x14ac:dyDescent="0.4">
      <c r="A1796" s="2" t="s">
        <v>303</v>
      </c>
    </row>
    <row r="1797" spans="1:1" x14ac:dyDescent="0.4">
      <c r="A1797"/>
    </row>
    <row r="1798" spans="1:1" x14ac:dyDescent="0.4">
      <c r="A1798"/>
    </row>
    <row r="1799" spans="1:1" x14ac:dyDescent="0.4">
      <c r="A1799"/>
    </row>
    <row r="1800" spans="1:1" x14ac:dyDescent="0.4">
      <c r="A1800"/>
    </row>
    <row r="1801" spans="1:1" x14ac:dyDescent="0.4">
      <c r="A1801"/>
    </row>
    <row r="1802" spans="1:1" x14ac:dyDescent="0.4">
      <c r="A1802"/>
    </row>
    <row r="1803" spans="1:1" x14ac:dyDescent="0.4">
      <c r="A1803"/>
    </row>
    <row r="1804" spans="1:1" x14ac:dyDescent="0.4">
      <c r="A1804"/>
    </row>
    <row r="1805" spans="1:1" x14ac:dyDescent="0.4">
      <c r="A1805"/>
    </row>
    <row r="1806" spans="1:1" x14ac:dyDescent="0.4">
      <c r="A1806"/>
    </row>
    <row r="1807" spans="1:1" x14ac:dyDescent="0.4">
      <c r="A1807"/>
    </row>
    <row r="1808" spans="1:1" x14ac:dyDescent="0.4">
      <c r="A1808"/>
    </row>
    <row r="1809" spans="1:1" x14ac:dyDescent="0.4">
      <c r="A1809"/>
    </row>
    <row r="1810" spans="1:1" x14ac:dyDescent="0.4">
      <c r="A1810"/>
    </row>
    <row r="1811" spans="1:1" x14ac:dyDescent="0.4">
      <c r="A1811"/>
    </row>
    <row r="1812" spans="1:1" x14ac:dyDescent="0.4">
      <c r="A1812"/>
    </row>
    <row r="1813" spans="1:1" x14ac:dyDescent="0.4">
      <c r="A1813"/>
    </row>
    <row r="1814" spans="1:1" x14ac:dyDescent="0.4">
      <c r="A1814"/>
    </row>
    <row r="1815" spans="1:1" x14ac:dyDescent="0.4">
      <c r="A1815"/>
    </row>
    <row r="1816" spans="1:1" x14ac:dyDescent="0.4">
      <c r="A1816"/>
    </row>
    <row r="1817" spans="1:1" x14ac:dyDescent="0.4">
      <c r="A1817"/>
    </row>
    <row r="1818" spans="1:1" x14ac:dyDescent="0.4">
      <c r="A1818"/>
    </row>
    <row r="1819" spans="1:1" x14ac:dyDescent="0.4">
      <c r="A1819"/>
    </row>
    <row r="1820" spans="1:1" x14ac:dyDescent="0.4">
      <c r="A1820"/>
    </row>
    <row r="1821" spans="1:1" x14ac:dyDescent="0.4">
      <c r="A1821"/>
    </row>
    <row r="1822" spans="1:1" x14ac:dyDescent="0.4">
      <c r="A1822"/>
    </row>
    <row r="1823" spans="1:1" x14ac:dyDescent="0.4">
      <c r="A1823"/>
    </row>
    <row r="1824" spans="1:1" x14ac:dyDescent="0.4">
      <c r="A1824"/>
    </row>
    <row r="1825" spans="1:1" x14ac:dyDescent="0.4">
      <c r="A1825"/>
    </row>
    <row r="1826" spans="1:1" x14ac:dyDescent="0.4">
      <c r="A1826"/>
    </row>
    <row r="1827" spans="1:1" x14ac:dyDescent="0.4">
      <c r="A1827"/>
    </row>
    <row r="1828" spans="1:1" x14ac:dyDescent="0.4">
      <c r="A1828"/>
    </row>
    <row r="1829" spans="1:1" x14ac:dyDescent="0.4">
      <c r="A1829"/>
    </row>
    <row r="1830" spans="1:1" x14ac:dyDescent="0.4">
      <c r="A1830"/>
    </row>
    <row r="1831" spans="1:1" x14ac:dyDescent="0.4">
      <c r="A1831"/>
    </row>
    <row r="1832" spans="1:1" x14ac:dyDescent="0.4">
      <c r="A1832"/>
    </row>
    <row r="1833" spans="1:1" x14ac:dyDescent="0.4">
      <c r="A1833"/>
    </row>
    <row r="1834" spans="1:1" x14ac:dyDescent="0.4">
      <c r="A1834"/>
    </row>
    <row r="1835" spans="1:1" x14ac:dyDescent="0.4">
      <c r="A1835"/>
    </row>
    <row r="1836" spans="1:1" x14ac:dyDescent="0.4">
      <c r="A1836"/>
    </row>
    <row r="1837" spans="1:1" x14ac:dyDescent="0.4">
      <c r="A1837"/>
    </row>
    <row r="1838" spans="1:1" x14ac:dyDescent="0.4">
      <c r="A1838"/>
    </row>
    <row r="1839" spans="1:1" x14ac:dyDescent="0.4">
      <c r="A1839"/>
    </row>
    <row r="1840" spans="1:1" x14ac:dyDescent="0.4">
      <c r="A1840"/>
    </row>
    <row r="1841" spans="1:1" x14ac:dyDescent="0.4">
      <c r="A1841"/>
    </row>
    <row r="1842" spans="1:1" x14ac:dyDescent="0.4">
      <c r="A1842"/>
    </row>
    <row r="1843" spans="1:1" x14ac:dyDescent="0.4">
      <c r="A1843"/>
    </row>
    <row r="1844" spans="1:1" x14ac:dyDescent="0.4">
      <c r="A1844"/>
    </row>
    <row r="1845" spans="1:1" x14ac:dyDescent="0.4">
      <c r="A1845"/>
    </row>
    <row r="1846" spans="1:1" x14ac:dyDescent="0.4">
      <c r="A1846"/>
    </row>
    <row r="1847" spans="1:1" x14ac:dyDescent="0.4">
      <c r="A1847"/>
    </row>
    <row r="1848" spans="1:1" x14ac:dyDescent="0.4">
      <c r="A1848"/>
    </row>
    <row r="1849" spans="1:1" x14ac:dyDescent="0.4">
      <c r="A1849"/>
    </row>
    <row r="1850" spans="1:1" x14ac:dyDescent="0.4">
      <c r="A1850"/>
    </row>
    <row r="1851" spans="1:1" x14ac:dyDescent="0.4">
      <c r="A1851"/>
    </row>
    <row r="1852" spans="1:1" x14ac:dyDescent="0.4">
      <c r="A1852"/>
    </row>
    <row r="1853" spans="1:1" x14ac:dyDescent="0.4">
      <c r="A1853"/>
    </row>
    <row r="1854" spans="1:1" x14ac:dyDescent="0.4">
      <c r="A1854"/>
    </row>
    <row r="1855" spans="1:1" x14ac:dyDescent="0.4">
      <c r="A1855"/>
    </row>
    <row r="1856" spans="1:1" x14ac:dyDescent="0.4">
      <c r="A1856"/>
    </row>
    <row r="1857" spans="1:1" x14ac:dyDescent="0.4">
      <c r="A1857"/>
    </row>
    <row r="1858" spans="1:1" x14ac:dyDescent="0.4">
      <c r="A1858"/>
    </row>
    <row r="1859" spans="1:1" x14ac:dyDescent="0.4">
      <c r="A1859"/>
    </row>
    <row r="1860" spans="1:1" x14ac:dyDescent="0.4">
      <c r="A1860"/>
    </row>
    <row r="1861" spans="1:1" x14ac:dyDescent="0.4">
      <c r="A1861"/>
    </row>
    <row r="1862" spans="1:1" x14ac:dyDescent="0.4">
      <c r="A1862"/>
    </row>
    <row r="1863" spans="1:1" x14ac:dyDescent="0.4">
      <c r="A1863"/>
    </row>
    <row r="1864" spans="1:1" x14ac:dyDescent="0.4">
      <c r="A1864"/>
    </row>
    <row r="1865" spans="1:1" x14ac:dyDescent="0.4">
      <c r="A1865"/>
    </row>
    <row r="1866" spans="1:1" x14ac:dyDescent="0.4">
      <c r="A1866"/>
    </row>
    <row r="1867" spans="1:1" x14ac:dyDescent="0.4">
      <c r="A1867"/>
    </row>
    <row r="1868" spans="1:1" x14ac:dyDescent="0.4">
      <c r="A1868"/>
    </row>
    <row r="1869" spans="1:1" x14ac:dyDescent="0.4">
      <c r="A1869"/>
    </row>
    <row r="1870" spans="1:1" x14ac:dyDescent="0.4">
      <c r="A1870"/>
    </row>
    <row r="1871" spans="1:1" x14ac:dyDescent="0.4">
      <c r="A1871"/>
    </row>
    <row r="1872" spans="1:1" x14ac:dyDescent="0.4">
      <c r="A1872"/>
    </row>
    <row r="1873" spans="1:1" x14ac:dyDescent="0.4">
      <c r="A1873"/>
    </row>
    <row r="1874" spans="1:1" x14ac:dyDescent="0.4">
      <c r="A1874"/>
    </row>
    <row r="1875" spans="1:1" x14ac:dyDescent="0.4">
      <c r="A1875"/>
    </row>
    <row r="1876" spans="1:1" x14ac:dyDescent="0.4">
      <c r="A1876"/>
    </row>
    <row r="1877" spans="1:1" x14ac:dyDescent="0.4">
      <c r="A1877"/>
    </row>
    <row r="1878" spans="1:1" x14ac:dyDescent="0.4">
      <c r="A1878"/>
    </row>
    <row r="1879" spans="1:1" x14ac:dyDescent="0.4">
      <c r="A1879"/>
    </row>
    <row r="1880" spans="1:1" x14ac:dyDescent="0.4">
      <c r="A1880"/>
    </row>
    <row r="1881" spans="1:1" x14ac:dyDescent="0.4">
      <c r="A1881"/>
    </row>
    <row r="1882" spans="1:1" x14ac:dyDescent="0.4">
      <c r="A1882"/>
    </row>
    <row r="1883" spans="1:1" x14ac:dyDescent="0.4">
      <c r="A1883"/>
    </row>
    <row r="1884" spans="1:1" x14ac:dyDescent="0.4">
      <c r="A1884"/>
    </row>
    <row r="1885" spans="1:1" x14ac:dyDescent="0.4">
      <c r="A1885"/>
    </row>
    <row r="1886" spans="1:1" x14ac:dyDescent="0.4">
      <c r="A1886"/>
    </row>
    <row r="1887" spans="1:1" x14ac:dyDescent="0.4">
      <c r="A1887"/>
    </row>
    <row r="1888" spans="1:1" x14ac:dyDescent="0.4">
      <c r="A1888"/>
    </row>
    <row r="1889" spans="1:1" x14ac:dyDescent="0.4">
      <c r="A1889"/>
    </row>
    <row r="1890" spans="1:1" x14ac:dyDescent="0.4">
      <c r="A1890"/>
    </row>
    <row r="1891" spans="1:1" x14ac:dyDescent="0.4">
      <c r="A1891"/>
    </row>
    <row r="1892" spans="1:1" x14ac:dyDescent="0.4">
      <c r="A1892"/>
    </row>
    <row r="1893" spans="1:1" x14ac:dyDescent="0.4">
      <c r="A1893"/>
    </row>
    <row r="1894" spans="1:1" x14ac:dyDescent="0.4">
      <c r="A1894"/>
    </row>
    <row r="1895" spans="1:1" x14ac:dyDescent="0.4">
      <c r="A1895"/>
    </row>
    <row r="1896" spans="1:1" x14ac:dyDescent="0.4">
      <c r="A1896"/>
    </row>
    <row r="1897" spans="1:1" x14ac:dyDescent="0.4">
      <c r="A1897"/>
    </row>
    <row r="1898" spans="1:1" x14ac:dyDescent="0.4">
      <c r="A1898"/>
    </row>
    <row r="1899" spans="1:1" x14ac:dyDescent="0.4">
      <c r="A1899"/>
    </row>
    <row r="1900" spans="1:1" x14ac:dyDescent="0.4">
      <c r="A1900"/>
    </row>
    <row r="1901" spans="1:1" x14ac:dyDescent="0.4">
      <c r="A1901"/>
    </row>
    <row r="1902" spans="1:1" x14ac:dyDescent="0.4">
      <c r="A1902"/>
    </row>
    <row r="1903" spans="1:1" x14ac:dyDescent="0.4">
      <c r="A1903"/>
    </row>
    <row r="1904" spans="1:1" x14ac:dyDescent="0.4">
      <c r="A1904"/>
    </row>
    <row r="1905" spans="1:1" x14ac:dyDescent="0.4">
      <c r="A1905"/>
    </row>
    <row r="1906" spans="1:1" x14ac:dyDescent="0.4">
      <c r="A1906"/>
    </row>
    <row r="1907" spans="1:1" x14ac:dyDescent="0.4">
      <c r="A1907"/>
    </row>
    <row r="1908" spans="1:1" x14ac:dyDescent="0.4">
      <c r="A1908"/>
    </row>
    <row r="1909" spans="1:1" x14ac:dyDescent="0.4">
      <c r="A1909"/>
    </row>
    <row r="1910" spans="1:1" x14ac:dyDescent="0.4">
      <c r="A1910"/>
    </row>
    <row r="1911" spans="1:1" x14ac:dyDescent="0.4">
      <c r="A1911"/>
    </row>
    <row r="1912" spans="1:1" x14ac:dyDescent="0.4">
      <c r="A1912"/>
    </row>
    <row r="1913" spans="1:1" x14ac:dyDescent="0.4">
      <c r="A1913"/>
    </row>
    <row r="1914" spans="1:1" x14ac:dyDescent="0.4">
      <c r="A1914"/>
    </row>
    <row r="1915" spans="1:1" x14ac:dyDescent="0.4">
      <c r="A1915"/>
    </row>
    <row r="1916" spans="1:1" x14ac:dyDescent="0.4">
      <c r="A1916"/>
    </row>
    <row r="1917" spans="1:1" x14ac:dyDescent="0.4">
      <c r="A1917"/>
    </row>
    <row r="1918" spans="1:1" x14ac:dyDescent="0.4">
      <c r="A1918"/>
    </row>
    <row r="1919" spans="1:1" x14ac:dyDescent="0.4">
      <c r="A1919"/>
    </row>
    <row r="1920" spans="1:1" x14ac:dyDescent="0.4">
      <c r="A1920"/>
    </row>
    <row r="1921" spans="1:1" x14ac:dyDescent="0.4">
      <c r="A1921"/>
    </row>
    <row r="1922" spans="1:1" x14ac:dyDescent="0.4">
      <c r="A1922"/>
    </row>
    <row r="1923" spans="1:1" x14ac:dyDescent="0.4">
      <c r="A1923"/>
    </row>
    <row r="1924" spans="1:1" x14ac:dyDescent="0.4">
      <c r="A1924"/>
    </row>
    <row r="1925" spans="1:1" x14ac:dyDescent="0.4">
      <c r="A1925"/>
    </row>
    <row r="1926" spans="1:1" x14ac:dyDescent="0.4">
      <c r="A1926"/>
    </row>
    <row r="1927" spans="1:1" x14ac:dyDescent="0.4">
      <c r="A1927"/>
    </row>
    <row r="1928" spans="1:1" x14ac:dyDescent="0.4">
      <c r="A1928"/>
    </row>
    <row r="1929" spans="1:1" x14ac:dyDescent="0.4">
      <c r="A1929"/>
    </row>
    <row r="1930" spans="1:1" x14ac:dyDescent="0.4">
      <c r="A1930"/>
    </row>
    <row r="1931" spans="1:1" x14ac:dyDescent="0.4">
      <c r="A1931"/>
    </row>
    <row r="1932" spans="1:1" x14ac:dyDescent="0.4">
      <c r="A1932"/>
    </row>
    <row r="1933" spans="1:1" x14ac:dyDescent="0.4">
      <c r="A1933"/>
    </row>
    <row r="1934" spans="1:1" x14ac:dyDescent="0.4">
      <c r="A1934"/>
    </row>
    <row r="1935" spans="1:1" x14ac:dyDescent="0.4">
      <c r="A1935"/>
    </row>
    <row r="1936" spans="1:1" x14ac:dyDescent="0.4">
      <c r="A1936"/>
    </row>
    <row r="1937" spans="1:1" x14ac:dyDescent="0.4">
      <c r="A1937"/>
    </row>
    <row r="1938" spans="1:1" x14ac:dyDescent="0.4">
      <c r="A1938"/>
    </row>
    <row r="1939" spans="1:1" x14ac:dyDescent="0.4">
      <c r="A1939"/>
    </row>
    <row r="1940" spans="1:1" x14ac:dyDescent="0.4">
      <c r="A1940"/>
    </row>
    <row r="1941" spans="1:1" x14ac:dyDescent="0.4">
      <c r="A1941"/>
    </row>
    <row r="1942" spans="1:1" x14ac:dyDescent="0.4">
      <c r="A1942"/>
    </row>
    <row r="1943" spans="1:1" x14ac:dyDescent="0.4">
      <c r="A1943"/>
    </row>
    <row r="1944" spans="1:1" x14ac:dyDescent="0.4">
      <c r="A1944"/>
    </row>
    <row r="1945" spans="1:1" x14ac:dyDescent="0.4">
      <c r="A1945"/>
    </row>
    <row r="1946" spans="1:1" x14ac:dyDescent="0.4">
      <c r="A1946"/>
    </row>
    <row r="1947" spans="1:1" x14ac:dyDescent="0.4">
      <c r="A1947"/>
    </row>
    <row r="1948" spans="1:1" x14ac:dyDescent="0.4">
      <c r="A1948"/>
    </row>
  </sheetData>
  <sortState xmlns:xlrd2="http://schemas.microsoft.com/office/spreadsheetml/2017/richdata2" ref="A978:A1935">
    <sortCondition ref="A978:A1935"/>
  </sortState>
  <printOptions horizontalCentered="1"/>
  <pageMargins left="0" right="0" top="0.5" bottom="0.5" header="0.05" footer="0.05"/>
  <pageSetup scale="61" orientation="landscape" r:id="rId1"/>
  <headerFooter>
    <oddHeader>&amp;R&amp;G</oddHeader>
    <oddFooter>&amp;C© 2024 [Reedy Financial Group, PC] All rights reserved.&amp;RPage &amp;P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CE8807F96F3C49B074DE463BD8A6EF" ma:contentTypeVersion="8" ma:contentTypeDescription="Create a new document." ma:contentTypeScope="" ma:versionID="6c72305b5e5f18577ba3c4dd13dd98aa">
  <xsd:schema xmlns:xsd="http://www.w3.org/2001/XMLSchema" xmlns:xs="http://www.w3.org/2001/XMLSchema" xmlns:p="http://schemas.microsoft.com/office/2006/metadata/properties" xmlns:ns2="c7d67f12-b79b-482c-aad0-4a64a1e8c2ef" xmlns:ns3="b25048ef-0e33-464b-8d33-e06c4bb5e73c" targetNamespace="http://schemas.microsoft.com/office/2006/metadata/properties" ma:root="true" ma:fieldsID="4d12a14d12313e10324f64fc83e36f64" ns2:_="" ns3:_="">
    <xsd:import namespace="c7d67f12-b79b-482c-aad0-4a64a1e8c2ef"/>
    <xsd:import namespace="b25048ef-0e33-464b-8d33-e06c4bb5e7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d67f12-b79b-482c-aad0-4a64a1e8c2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5048ef-0e33-464b-8d33-e06c4bb5e73c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0D33FE-BE7C-4823-9133-99E2338701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A5C682C-5E41-45EA-BAC3-F4BC1F6A725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78E7E12-B398-49E0-8AB4-ED308F85F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d67f12-b79b-482c-aad0-4a64a1e8c2ef"/>
    <ds:schemaRef ds:uri="b25048ef-0e33-464b-8d33-e06c4bb5e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Property Lookup for Outreach</vt:lpstr>
      <vt:lpstr>Parcel Database</vt:lpstr>
      <vt:lpstr>'Parcel Database'!Print_Area</vt:lpstr>
      <vt:lpstr>'Parcel Database'!Print_Titles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 Stricker, MS ACC</dc:creator>
  <cp:keywords/>
  <dc:description/>
  <cp:lastModifiedBy>Tim Stricker, MS ACC</cp:lastModifiedBy>
  <cp:revision/>
  <dcterms:created xsi:type="dcterms:W3CDTF">2024-06-17T14:00:04Z</dcterms:created>
  <dcterms:modified xsi:type="dcterms:W3CDTF">2024-08-30T12:32:28Z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0x010100EACE8807F96F3C49B074DE463BD8A6EF</vt:lpwstr>
  </property>
  <property fmtid="{D5CDD505-2E9C-101B-9397-08002B2CF9AE}" pid="3" name="MediaServiceImageTags">
    <vt:lpwstr/>
  </property>
</Properties>
</file>